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QLFS Releases\2023\Quarter 4\For the web - Release\"/>
    </mc:Choice>
  </mc:AlternateContent>
  <xr:revisionPtr revIDLastSave="0" documentId="13_ncr:1_{863D9496-0876-4289-9A76-2272DC9121D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AP" sheetId="2" r:id="rId1"/>
    <sheet name="Occupatio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3" l="1"/>
  <c r="I41" i="3"/>
  <c r="I40" i="3"/>
  <c r="I39" i="3"/>
  <c r="I38" i="3"/>
  <c r="I37" i="3"/>
  <c r="I36" i="3"/>
  <c r="I35" i="3"/>
  <c r="I34" i="3"/>
  <c r="I33" i="3"/>
  <c r="I32" i="3"/>
  <c r="I29" i="3"/>
  <c r="I28" i="3"/>
  <c r="I27" i="3"/>
  <c r="I26" i="3"/>
  <c r="I25" i="3"/>
  <c r="I24" i="3"/>
  <c r="I23" i="3"/>
  <c r="I22" i="3"/>
  <c r="I21" i="3"/>
  <c r="I20" i="3"/>
  <c r="I19" i="3"/>
  <c r="I16" i="3"/>
  <c r="I15" i="3"/>
  <c r="I14" i="3"/>
  <c r="I13" i="3"/>
  <c r="I12" i="3"/>
  <c r="I11" i="3"/>
  <c r="I10" i="3"/>
  <c r="I9" i="3"/>
  <c r="I8" i="3"/>
  <c r="I7" i="3"/>
  <c r="I6" i="3"/>
  <c r="G42" i="3"/>
  <c r="G41" i="3"/>
  <c r="G40" i="3"/>
  <c r="G39" i="3"/>
  <c r="G38" i="3"/>
  <c r="G37" i="3"/>
  <c r="G36" i="3"/>
  <c r="G35" i="3"/>
  <c r="G34" i="3"/>
  <c r="G33" i="3"/>
  <c r="G32" i="3"/>
  <c r="G29" i="3"/>
  <c r="G28" i="3"/>
  <c r="G27" i="3"/>
  <c r="G26" i="3"/>
  <c r="G25" i="3"/>
  <c r="G24" i="3"/>
  <c r="G23" i="3"/>
  <c r="G22" i="3"/>
  <c r="G21" i="3"/>
  <c r="G20" i="3"/>
  <c r="G19" i="3"/>
  <c r="G16" i="3"/>
  <c r="G15" i="3"/>
  <c r="G14" i="3"/>
  <c r="G13" i="3"/>
  <c r="G12" i="3"/>
  <c r="G11" i="3"/>
  <c r="G10" i="3"/>
  <c r="G9" i="3"/>
  <c r="G8" i="3"/>
  <c r="G7" i="3"/>
  <c r="G6" i="3"/>
  <c r="E42" i="3"/>
  <c r="E41" i="3"/>
  <c r="E40" i="3"/>
  <c r="E39" i="3"/>
  <c r="E38" i="3"/>
  <c r="E37" i="3"/>
  <c r="E36" i="3"/>
  <c r="E35" i="3"/>
  <c r="E34" i="3"/>
  <c r="E33" i="3"/>
  <c r="E32" i="3"/>
  <c r="E29" i="3"/>
  <c r="E28" i="3"/>
  <c r="E27" i="3"/>
  <c r="E26" i="3"/>
  <c r="E25" i="3"/>
  <c r="E24" i="3"/>
  <c r="E23" i="3"/>
  <c r="E22" i="3"/>
  <c r="E21" i="3"/>
  <c r="E20" i="3"/>
  <c r="E19" i="3"/>
  <c r="E16" i="3"/>
  <c r="E15" i="3"/>
  <c r="E14" i="3"/>
  <c r="E13" i="3"/>
  <c r="E12" i="3"/>
  <c r="E11" i="3"/>
  <c r="E10" i="3"/>
  <c r="E9" i="3"/>
  <c r="E8" i="3"/>
  <c r="E7" i="3"/>
  <c r="E6" i="3"/>
  <c r="C42" i="3"/>
  <c r="C41" i="3"/>
  <c r="C40" i="3"/>
  <c r="C39" i="3"/>
  <c r="C38" i="3"/>
  <c r="C37" i="3"/>
  <c r="C36" i="3"/>
  <c r="C35" i="3"/>
  <c r="C34" i="3"/>
  <c r="C33" i="3"/>
  <c r="C32" i="3"/>
  <c r="C29" i="3"/>
  <c r="C28" i="3"/>
  <c r="C27" i="3"/>
  <c r="C26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9" i="3"/>
  <c r="C8" i="3"/>
  <c r="C7" i="3"/>
  <c r="C6" i="3"/>
  <c r="K42" i="3" l="1"/>
  <c r="K41" i="3"/>
  <c r="K40" i="3"/>
  <c r="K39" i="3"/>
  <c r="K38" i="3"/>
  <c r="K37" i="3"/>
  <c r="K36" i="3"/>
  <c r="K35" i="3"/>
  <c r="K34" i="3"/>
  <c r="K33" i="3"/>
  <c r="K32" i="3"/>
  <c r="K29" i="3"/>
  <c r="K28" i="3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K9" i="3"/>
  <c r="K8" i="3"/>
  <c r="K7" i="3"/>
  <c r="K6" i="3"/>
</calcChain>
</file>

<file path=xl/sharedStrings.xml><?xml version="1.0" encoding="utf-8"?>
<sst xmlns="http://schemas.openxmlformats.org/spreadsheetml/2006/main" count="156" uniqueCount="47">
  <si>
    <t>Coloured</t>
  </si>
  <si>
    <t>White</t>
  </si>
  <si>
    <t>Employed</t>
  </si>
  <si>
    <t>Unemployed</t>
  </si>
  <si>
    <t>Male</t>
  </si>
  <si>
    <t>Female</t>
  </si>
  <si>
    <t>South Africa</t>
  </si>
  <si>
    <t>NEA</t>
  </si>
  <si>
    <t>Population group</t>
  </si>
  <si>
    <t>Total</t>
  </si>
  <si>
    <t>Economically active</t>
  </si>
  <si>
    <t>Thousand</t>
  </si>
  <si>
    <t>Black African</t>
  </si>
  <si>
    <t>Indian/ Asian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</si>
  <si>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</si>
  <si>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</si>
  <si>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</si>
  <si>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</si>
  <si>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</si>
  <si>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</si>
  <si>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</si>
  <si>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</si>
  <si>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</si>
  <si>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For all values of 10 000 or lower the sample size is too small for reliable estimates.</t>
  </si>
  <si>
    <t>Due to rounding, numbers do not necessarily add up to totals.</t>
  </si>
  <si>
    <t>NEA = Not Economically Active</t>
  </si>
  <si>
    <t>Source: Quarterly Labour Force Survey</t>
  </si>
  <si>
    <t>Employed by population group, sex and occupation (15-64yrs)</t>
  </si>
  <si>
    <t>Indian/Asian</t>
  </si>
  <si>
    <t>Both sexes</t>
  </si>
  <si>
    <t>Manager</t>
  </si>
  <si>
    <t>Professional</t>
  </si>
  <si>
    <t>Technician</t>
  </si>
  <si>
    <t>Clerk</t>
  </si>
  <si>
    <t>Sales and services</t>
  </si>
  <si>
    <t>Skilled agriculture</t>
  </si>
  <si>
    <t>Craft and related trade</t>
  </si>
  <si>
    <t>Plant and machine operator</t>
  </si>
  <si>
    <t>Elementary</t>
  </si>
  <si>
    <t>Domestic worker</t>
  </si>
  <si>
    <t>Other</t>
  </si>
  <si>
    <t>Men</t>
  </si>
  <si>
    <t>Women</t>
  </si>
  <si>
    <t>For all values of 10 000 or lower the sample size is too small for reliable estimates</t>
  </si>
  <si>
    <t>Due to rounding, numbers do not necessarily add up to totals</t>
  </si>
  <si>
    <t>Per cent</t>
  </si>
  <si>
    <t>Labour force characterstics by province, population group and sex (15-64 Years), Quarter 4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</si>
</sst>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36">
    <xf numFmtId="0" fontId="0" fillId="0" borderId="0" xfId="0"/>
    <xf numFmtId="0" fontId="2" fillId="0" borderId="0" xfId="2" applyFont="1"/>
    <xf numFmtId="0" fontId="4" fillId="0" borderId="0" xfId="2" applyFont="1"/>
    <xf numFmtId="0" fontId="7" fillId="0" borderId="0" xfId="0" applyFont="1"/>
    <xf numFmtId="0" fontId="3" fillId="0" borderId="0" xfId="3" applyFont="1"/>
    <xf numFmtId="0" fontId="8" fillId="0" borderId="0" xfId="0" applyFont="1"/>
    <xf numFmtId="0" fontId="2" fillId="0" borderId="2" xfId="1" applyFont="1" applyBorder="1" applyAlignment="1">
      <alignment horizontal="center"/>
    </xf>
    <xf numFmtId="0" fontId="7" fillId="0" borderId="2" xfId="0" applyFont="1" applyBorder="1"/>
    <xf numFmtId="0" fontId="9" fillId="0" borderId="0" xfId="0" applyFont="1"/>
    <xf numFmtId="3" fontId="7" fillId="0" borderId="2" xfId="0" applyNumberFormat="1" applyFont="1" applyBorder="1"/>
    <xf numFmtId="3" fontId="10" fillId="0" borderId="2" xfId="0" applyNumberFormat="1" applyFont="1" applyBorder="1"/>
    <xf numFmtId="0" fontId="5" fillId="0" borderId="5" xfId="2" applyFont="1" applyBorder="1"/>
    <xf numFmtId="0" fontId="2" fillId="0" borderId="5" xfId="2" applyFont="1" applyBorder="1"/>
    <xf numFmtId="0" fontId="2" fillId="0" borderId="5" xfId="2" applyFont="1" applyBorder="1" applyAlignment="1">
      <alignment horizontal="left"/>
    </xf>
    <xf numFmtId="0" fontId="11" fillId="0" borderId="1" xfId="2" applyFont="1" applyBorder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/>
    <xf numFmtId="164" fontId="7" fillId="0" borderId="2" xfId="0" applyNumberFormat="1" applyFont="1" applyBorder="1"/>
    <xf numFmtId="165" fontId="8" fillId="0" borderId="0" xfId="0" applyNumberFormat="1" applyFont="1"/>
    <xf numFmtId="165" fontId="10" fillId="0" borderId="0" xfId="0" applyNumberFormat="1" applyFont="1"/>
    <xf numFmtId="3" fontId="7" fillId="0" borderId="0" xfId="0" applyNumberFormat="1" applyFont="1"/>
    <xf numFmtId="0" fontId="2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2" xfId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"/>
  <sheetViews>
    <sheetView tabSelected="1" topLeftCell="A3" workbookViewId="0">
      <selection activeCell="V18" sqref="V18"/>
    </sheetView>
  </sheetViews>
  <sheetFormatPr defaultColWidth="9.1796875" defaultRowHeight="12.5" x14ac:dyDescent="0.25"/>
  <cols>
    <col min="1" max="1" width="20.453125" style="3" customWidth="1"/>
    <col min="2" max="3" width="9.81640625" style="3" bestFit="1" customWidth="1"/>
    <col min="4" max="4" width="9.26953125" style="3" customWidth="1"/>
    <col min="5" max="5" width="10" style="3" bestFit="1" customWidth="1"/>
    <col min="6" max="6" width="12.453125" style="3" bestFit="1" customWidth="1"/>
    <col min="7" max="9" width="9.81640625" style="3" bestFit="1" customWidth="1"/>
    <col min="10" max="10" width="9.81640625" style="3" customWidth="1"/>
    <col min="11" max="11" width="12.453125" style="3" bestFit="1" customWidth="1"/>
    <col min="12" max="14" width="9.81640625" style="3" bestFit="1" customWidth="1"/>
    <col min="15" max="15" width="10" style="3" bestFit="1" customWidth="1"/>
    <col min="16" max="16" width="12.453125" style="3" bestFit="1" customWidth="1"/>
    <col min="17" max="16384" width="9.1796875" style="3"/>
  </cols>
  <sheetData>
    <row r="1" spans="1:17" ht="15.5" x14ac:dyDescent="0.35">
      <c r="A1" s="4" t="s">
        <v>46</v>
      </c>
    </row>
    <row r="2" spans="1:17" s="5" customFormat="1" ht="11.5" x14ac:dyDescent="0.25"/>
    <row r="3" spans="1:17" s="5" customFormat="1" ht="21" customHeight="1" x14ac:dyDescent="0.3">
      <c r="A3" s="30" t="s">
        <v>8</v>
      </c>
      <c r="B3" s="29" t="s">
        <v>4</v>
      </c>
      <c r="C3" s="29"/>
      <c r="D3" s="29"/>
      <c r="E3" s="29"/>
      <c r="F3" s="29"/>
      <c r="G3" s="29" t="s">
        <v>5</v>
      </c>
      <c r="H3" s="29"/>
      <c r="I3" s="29"/>
      <c r="J3" s="29"/>
      <c r="K3" s="29"/>
      <c r="L3" s="29" t="s">
        <v>9</v>
      </c>
      <c r="M3" s="29"/>
      <c r="N3" s="29"/>
      <c r="O3" s="29"/>
      <c r="P3" s="29"/>
    </row>
    <row r="4" spans="1:17" s="5" customFormat="1" ht="16.5" customHeight="1" x14ac:dyDescent="0.3">
      <c r="A4" s="31"/>
      <c r="B4" s="28" t="s">
        <v>9</v>
      </c>
      <c r="C4" s="33" t="s">
        <v>7</v>
      </c>
      <c r="D4" s="28" t="s">
        <v>10</v>
      </c>
      <c r="E4" s="28"/>
      <c r="F4" s="28"/>
      <c r="G4" s="28" t="s">
        <v>9</v>
      </c>
      <c r="H4" s="28" t="s">
        <v>7</v>
      </c>
      <c r="I4" s="28" t="s">
        <v>10</v>
      </c>
      <c r="J4" s="28"/>
      <c r="K4" s="28"/>
      <c r="L4" s="28" t="s">
        <v>9</v>
      </c>
      <c r="M4" s="28" t="s">
        <v>7</v>
      </c>
      <c r="N4" s="28" t="s">
        <v>10</v>
      </c>
      <c r="O4" s="28"/>
      <c r="P4" s="28"/>
    </row>
    <row r="5" spans="1:17" s="5" customFormat="1" ht="15.75" customHeight="1" x14ac:dyDescent="0.3">
      <c r="A5" s="31"/>
      <c r="B5" s="28"/>
      <c r="C5" s="33"/>
      <c r="D5" s="6" t="s">
        <v>9</v>
      </c>
      <c r="E5" s="6" t="s">
        <v>2</v>
      </c>
      <c r="F5" s="6" t="s">
        <v>3</v>
      </c>
      <c r="G5" s="28"/>
      <c r="H5" s="28"/>
      <c r="I5" s="6" t="s">
        <v>9</v>
      </c>
      <c r="J5" s="6" t="s">
        <v>2</v>
      </c>
      <c r="K5" s="6" t="s">
        <v>3</v>
      </c>
      <c r="L5" s="28"/>
      <c r="M5" s="28"/>
      <c r="N5" s="6" t="s">
        <v>9</v>
      </c>
      <c r="O5" s="6" t="s">
        <v>2</v>
      </c>
      <c r="P5" s="6" t="s">
        <v>3</v>
      </c>
    </row>
    <row r="6" spans="1:17" s="5" customFormat="1" ht="15" customHeight="1" x14ac:dyDescent="0.3">
      <c r="A6" s="32"/>
      <c r="B6" s="6" t="s">
        <v>11</v>
      </c>
      <c r="C6" s="6" t="s">
        <v>11</v>
      </c>
      <c r="D6" s="6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6" t="s">
        <v>11</v>
      </c>
      <c r="L6" s="6" t="s">
        <v>11</v>
      </c>
      <c r="M6" s="6" t="s">
        <v>11</v>
      </c>
      <c r="N6" s="6" t="s">
        <v>11</v>
      </c>
      <c r="O6" s="6" t="s">
        <v>11</v>
      </c>
      <c r="P6" s="6" t="s">
        <v>11</v>
      </c>
    </row>
    <row r="7" spans="1:17" s="5" customForma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s="5" customFormat="1" ht="13" x14ac:dyDescent="0.3">
      <c r="A8" s="13" t="s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s="5" customFormat="1" x14ac:dyDescent="0.25">
      <c r="A9" s="11" t="s">
        <v>12</v>
      </c>
      <c r="B9" s="9">
        <v>16673.868912674869</v>
      </c>
      <c r="C9" s="9">
        <v>5971.9004291566689</v>
      </c>
      <c r="D9" s="9">
        <v>10701.968483518194</v>
      </c>
      <c r="E9" s="9">
        <v>7072.1539147436324</v>
      </c>
      <c r="F9" s="9">
        <v>3629.8145687745609</v>
      </c>
      <c r="G9" s="9">
        <v>16915.078469911572</v>
      </c>
      <c r="H9" s="9">
        <v>7681.8110339675468</v>
      </c>
      <c r="I9" s="9">
        <v>9233.267435944028</v>
      </c>
      <c r="J9" s="9">
        <v>5673.69475971255</v>
      </c>
      <c r="K9" s="9">
        <v>3559.5726762314775</v>
      </c>
      <c r="L9" s="9">
        <v>33588.94738258639</v>
      </c>
      <c r="M9" s="9">
        <v>13653.711463124193</v>
      </c>
      <c r="N9" s="9">
        <v>19935.235919462219</v>
      </c>
      <c r="O9" s="9">
        <v>12745.848674456165</v>
      </c>
      <c r="P9" s="9">
        <v>7189.3872450060553</v>
      </c>
      <c r="Q9" s="25"/>
    </row>
    <row r="10" spans="1:17" s="5" customFormat="1" x14ac:dyDescent="0.25">
      <c r="A10" s="11" t="s">
        <v>0</v>
      </c>
      <c r="B10" s="9">
        <v>1744.8101340793698</v>
      </c>
      <c r="C10" s="9">
        <v>574.15554796344736</v>
      </c>
      <c r="D10" s="9">
        <v>1170.654586115922</v>
      </c>
      <c r="E10" s="9">
        <v>917.68597711458574</v>
      </c>
      <c r="F10" s="9">
        <v>252.9686090013364</v>
      </c>
      <c r="G10" s="9">
        <v>1851.226977358378</v>
      </c>
      <c r="H10" s="9">
        <v>835.52116396849351</v>
      </c>
      <c r="I10" s="9">
        <v>1015.7058133898909</v>
      </c>
      <c r="J10" s="9">
        <v>793.66033312321554</v>
      </c>
      <c r="K10" s="9">
        <v>222.04548026667538</v>
      </c>
      <c r="L10" s="9">
        <v>3596.0371114377581</v>
      </c>
      <c r="M10" s="9">
        <v>1409.6767119319384</v>
      </c>
      <c r="N10" s="9">
        <v>2186.3603995058129</v>
      </c>
      <c r="O10" s="9">
        <v>1711.3463102378014</v>
      </c>
      <c r="P10" s="9">
        <v>475.01408926801173</v>
      </c>
      <c r="Q10" s="25"/>
    </row>
    <row r="11" spans="1:17" s="5" customFormat="1" x14ac:dyDescent="0.25">
      <c r="A11" s="11" t="s">
        <v>13</v>
      </c>
      <c r="B11" s="9">
        <v>548.38836313559932</v>
      </c>
      <c r="C11" s="9">
        <v>142.77963096648853</v>
      </c>
      <c r="D11" s="9">
        <v>405.60873216911068</v>
      </c>
      <c r="E11" s="9">
        <v>360.98027064451543</v>
      </c>
      <c r="F11" s="9">
        <v>44.628461524595266</v>
      </c>
      <c r="G11" s="9">
        <v>500.91366020192174</v>
      </c>
      <c r="H11" s="9">
        <v>297.57901142802177</v>
      </c>
      <c r="I11" s="9">
        <v>203.33464877389983</v>
      </c>
      <c r="J11" s="9">
        <v>176.8928314426893</v>
      </c>
      <c r="K11" s="9">
        <v>26.44181733121054</v>
      </c>
      <c r="L11" s="9">
        <v>1049.3020233375212</v>
      </c>
      <c r="M11" s="9">
        <v>440.35864239451047</v>
      </c>
      <c r="N11" s="9">
        <v>608.94338094301088</v>
      </c>
      <c r="O11" s="9">
        <v>537.8731020872051</v>
      </c>
      <c r="P11" s="9">
        <v>71.070278855805796</v>
      </c>
      <c r="Q11" s="25"/>
    </row>
    <row r="12" spans="1:17" s="5" customFormat="1" x14ac:dyDescent="0.25">
      <c r="A12" s="11" t="s">
        <v>1</v>
      </c>
      <c r="B12" s="9">
        <v>1390.4077820138164</v>
      </c>
      <c r="C12" s="9">
        <v>374.81724540134877</v>
      </c>
      <c r="D12" s="9">
        <v>1015.5905366124668</v>
      </c>
      <c r="E12" s="9">
        <v>943.29454151836205</v>
      </c>
      <c r="F12" s="9">
        <v>72.29599509410474</v>
      </c>
      <c r="G12" s="9">
        <v>1396.8161305575634</v>
      </c>
      <c r="H12" s="9">
        <v>524.31741678877404</v>
      </c>
      <c r="I12" s="9">
        <v>872.49871376878912</v>
      </c>
      <c r="J12" s="9">
        <v>784.8319330596247</v>
      </c>
      <c r="K12" s="9">
        <v>87.666780709164456</v>
      </c>
      <c r="L12" s="9">
        <v>2787.2239125713813</v>
      </c>
      <c r="M12" s="9">
        <v>899.13466219012275</v>
      </c>
      <c r="N12" s="9">
        <v>1888.0892503812561</v>
      </c>
      <c r="O12" s="9">
        <v>1728.1264745779868</v>
      </c>
      <c r="P12" s="9">
        <v>159.96277580326921</v>
      </c>
      <c r="Q12" s="25"/>
    </row>
    <row r="13" spans="1:17" s="8" customFormat="1" ht="13" x14ac:dyDescent="0.3">
      <c r="A13" s="12" t="s">
        <v>9</v>
      </c>
      <c r="B13" s="10">
        <v>20357.475191903657</v>
      </c>
      <c r="C13" s="10">
        <v>7063.6528534879581</v>
      </c>
      <c r="D13" s="10">
        <v>13293.822338415695</v>
      </c>
      <c r="E13" s="10">
        <v>9294.1147040211035</v>
      </c>
      <c r="F13" s="10">
        <v>3999.7076343945923</v>
      </c>
      <c r="G13" s="10">
        <v>20664.035238029432</v>
      </c>
      <c r="H13" s="10">
        <v>9339.228626152857</v>
      </c>
      <c r="I13" s="10">
        <v>11324.806611876622</v>
      </c>
      <c r="J13" s="10">
        <v>7429.0798573380953</v>
      </c>
      <c r="K13" s="10">
        <v>3895.7267545385257</v>
      </c>
      <c r="L13" s="10">
        <v>41021.510429933049</v>
      </c>
      <c r="M13" s="10">
        <v>16402.881479640764</v>
      </c>
      <c r="N13" s="10">
        <v>24618.628950292303</v>
      </c>
      <c r="O13" s="10">
        <v>16723.19456135916</v>
      </c>
      <c r="P13" s="10">
        <v>7895.4343889331431</v>
      </c>
      <c r="Q13" s="25"/>
    </row>
    <row r="14" spans="1:17" s="5" customFormat="1" x14ac:dyDescent="0.25">
      <c r="A14" s="1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7" s="5" customFormat="1" ht="13" x14ac:dyDescent="0.3">
      <c r="A15" s="13" t="s">
        <v>14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7" s="5" customFormat="1" x14ac:dyDescent="0.25">
      <c r="A16" s="11" t="s">
        <v>12</v>
      </c>
      <c r="B16" s="9">
        <v>1021.5295115624681</v>
      </c>
      <c r="C16" s="9">
        <v>215.38568418056749</v>
      </c>
      <c r="D16" s="9">
        <v>806.14382738190147</v>
      </c>
      <c r="E16" s="9">
        <v>601.60558083965884</v>
      </c>
      <c r="F16" s="9">
        <v>204.53824654224258</v>
      </c>
      <c r="G16" s="9">
        <v>970.87495528879811</v>
      </c>
      <c r="H16" s="9">
        <v>294.26723188338519</v>
      </c>
      <c r="I16" s="9">
        <v>676.60772340541473</v>
      </c>
      <c r="J16" s="9">
        <v>465.92345758192084</v>
      </c>
      <c r="K16" s="9">
        <v>210.68426582349389</v>
      </c>
      <c r="L16" s="9">
        <v>1992.4044668512679</v>
      </c>
      <c r="M16" s="9">
        <v>509.65291606395226</v>
      </c>
      <c r="N16" s="9">
        <v>1482.7515507873152</v>
      </c>
      <c r="O16" s="9">
        <v>1067.5290384215789</v>
      </c>
      <c r="P16" s="9">
        <v>415.22251236573629</v>
      </c>
    </row>
    <row r="17" spans="1:16" s="5" customFormat="1" x14ac:dyDescent="0.25">
      <c r="A17" s="11" t="s">
        <v>0</v>
      </c>
      <c r="B17" s="9">
        <v>1124.1596883948635</v>
      </c>
      <c r="C17" s="9">
        <v>336.57324626949446</v>
      </c>
      <c r="D17" s="9">
        <v>787.58644212536933</v>
      </c>
      <c r="E17" s="9">
        <v>644.58578237999404</v>
      </c>
      <c r="F17" s="9">
        <v>143.00065974537526</v>
      </c>
      <c r="G17" s="9">
        <v>1210.753119909687</v>
      </c>
      <c r="H17" s="9">
        <v>522.62198062783796</v>
      </c>
      <c r="I17" s="9">
        <v>688.1311392818543</v>
      </c>
      <c r="J17" s="9">
        <v>566.3401173888227</v>
      </c>
      <c r="K17" s="9">
        <v>121.79102189303165</v>
      </c>
      <c r="L17" s="9">
        <v>2334.9128083045607</v>
      </c>
      <c r="M17" s="9">
        <v>859.19522689733071</v>
      </c>
      <c r="N17" s="9">
        <v>1475.7175814072234</v>
      </c>
      <c r="O17" s="9">
        <v>1210.9258997688164</v>
      </c>
      <c r="P17" s="9">
        <v>264.791681638407</v>
      </c>
    </row>
    <row r="18" spans="1:16" s="5" customFormat="1" x14ac:dyDescent="0.25">
      <c r="A18" s="11" t="s">
        <v>13</v>
      </c>
      <c r="B18" s="9">
        <v>29.810354917764368</v>
      </c>
      <c r="C18" s="9">
        <v>8.5951091945062394</v>
      </c>
      <c r="D18" s="9">
        <v>21.215245723258136</v>
      </c>
      <c r="E18" s="9">
        <v>18.47759466805833</v>
      </c>
      <c r="F18" s="9">
        <v>2.7376510551998039</v>
      </c>
      <c r="G18" s="9">
        <v>16.488918349590836</v>
      </c>
      <c r="H18" s="9">
        <v>11.321704477005827</v>
      </c>
      <c r="I18" s="9">
        <v>5.1672138725850107</v>
      </c>
      <c r="J18" s="9">
        <v>3.9384672229185473</v>
      </c>
      <c r="K18" s="9">
        <v>1.2287466496664639</v>
      </c>
      <c r="L18" s="9">
        <v>46.299273267355204</v>
      </c>
      <c r="M18" s="9">
        <v>19.916813671512063</v>
      </c>
      <c r="N18" s="9">
        <v>26.382459595843144</v>
      </c>
      <c r="O18" s="9">
        <v>22.416061890976877</v>
      </c>
      <c r="P18" s="9">
        <v>3.9663977048662677</v>
      </c>
    </row>
    <row r="19" spans="1:16" s="5" customFormat="1" x14ac:dyDescent="0.25">
      <c r="A19" s="11" t="s">
        <v>1</v>
      </c>
      <c r="B19" s="9">
        <v>307.92077466686192</v>
      </c>
      <c r="C19" s="9">
        <v>64.208373167822913</v>
      </c>
      <c r="D19" s="9">
        <v>243.71240149903895</v>
      </c>
      <c r="E19" s="9">
        <v>237.84113638338414</v>
      </c>
      <c r="F19" s="9">
        <v>5.8712651156548148</v>
      </c>
      <c r="G19" s="9">
        <v>334.67810790043808</v>
      </c>
      <c r="H19" s="9">
        <v>104.20567368846105</v>
      </c>
      <c r="I19" s="9">
        <v>230.47243421197686</v>
      </c>
      <c r="J19" s="9">
        <v>218.00171016648451</v>
      </c>
      <c r="K19" s="9">
        <v>12.470724045492343</v>
      </c>
      <c r="L19" s="9">
        <v>642.59888256730017</v>
      </c>
      <c r="M19" s="9">
        <v>168.41404685628385</v>
      </c>
      <c r="N19" s="9">
        <v>474.18483571101609</v>
      </c>
      <c r="O19" s="9">
        <v>455.84284654986891</v>
      </c>
      <c r="P19" s="9">
        <v>18.341989161147161</v>
      </c>
    </row>
    <row r="20" spans="1:16" s="8" customFormat="1" ht="12.75" customHeight="1" x14ac:dyDescent="0.3">
      <c r="A20" s="12" t="s">
        <v>9</v>
      </c>
      <c r="B20" s="10">
        <v>2483.4203295419584</v>
      </c>
      <c r="C20" s="10">
        <v>624.76241281239152</v>
      </c>
      <c r="D20" s="10">
        <v>1858.6579167295665</v>
      </c>
      <c r="E20" s="10">
        <v>1502.510094271094</v>
      </c>
      <c r="F20" s="10">
        <v>356.1478224584726</v>
      </c>
      <c r="G20" s="10">
        <v>2532.7951014485138</v>
      </c>
      <c r="H20" s="10">
        <v>932.41659067668843</v>
      </c>
      <c r="I20" s="10">
        <v>1600.3785107718313</v>
      </c>
      <c r="J20" s="10">
        <v>1254.2037523601466</v>
      </c>
      <c r="K20" s="10">
        <v>346.17475841168459</v>
      </c>
      <c r="L20" s="10">
        <v>5016.2154309904845</v>
      </c>
      <c r="M20" s="10">
        <v>1557.1790034890787</v>
      </c>
      <c r="N20" s="10">
        <v>3459.0364275013976</v>
      </c>
      <c r="O20" s="10">
        <v>2756.7138466312408</v>
      </c>
      <c r="P20" s="10">
        <v>702.32258087015668</v>
      </c>
    </row>
    <row r="21" spans="1:16" s="5" customFormat="1" x14ac:dyDescent="0.25">
      <c r="A21" s="1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s="5" customFormat="1" ht="13" x14ac:dyDescent="0.3">
      <c r="A22" s="13" t="s">
        <v>15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s="5" customFormat="1" x14ac:dyDescent="0.25">
      <c r="A23" s="11" t="s">
        <v>12</v>
      </c>
      <c r="B23" s="9">
        <v>1957.0044027445795</v>
      </c>
      <c r="C23" s="9">
        <v>890.61983215927489</v>
      </c>
      <c r="D23" s="9">
        <v>1066.3845705853053</v>
      </c>
      <c r="E23" s="9">
        <v>542.82680419344354</v>
      </c>
      <c r="F23" s="9">
        <v>523.55776639186172</v>
      </c>
      <c r="G23" s="9">
        <v>1958.3559963065411</v>
      </c>
      <c r="H23" s="9">
        <v>1021.5604798082074</v>
      </c>
      <c r="I23" s="9">
        <v>936.79551649833149</v>
      </c>
      <c r="J23" s="9">
        <v>533.37287298407466</v>
      </c>
      <c r="K23" s="9">
        <v>403.42264351425683</v>
      </c>
      <c r="L23" s="9">
        <v>3915.3603990511133</v>
      </c>
      <c r="M23" s="9">
        <v>1912.1803119674839</v>
      </c>
      <c r="N23" s="9">
        <v>2003.1800870836371</v>
      </c>
      <c r="O23" s="9">
        <v>1076.1996771775173</v>
      </c>
      <c r="P23" s="9">
        <v>926.9804099061198</v>
      </c>
    </row>
    <row r="24" spans="1:16" s="5" customFormat="1" x14ac:dyDescent="0.25">
      <c r="A24" s="11" t="s">
        <v>0</v>
      </c>
      <c r="B24" s="9">
        <v>204.82139200453213</v>
      </c>
      <c r="C24" s="9">
        <v>87.25992857653776</v>
      </c>
      <c r="D24" s="9">
        <v>117.56146342799437</v>
      </c>
      <c r="E24" s="9">
        <v>92.185005100689452</v>
      </c>
      <c r="F24" s="9">
        <v>25.37645832730492</v>
      </c>
      <c r="G24" s="9">
        <v>217.74392765464009</v>
      </c>
      <c r="H24" s="9">
        <v>120.11885132014348</v>
      </c>
      <c r="I24" s="9">
        <v>97.625076334496583</v>
      </c>
      <c r="J24" s="9">
        <v>80.486714138245375</v>
      </c>
      <c r="K24" s="9">
        <v>17.138362196251201</v>
      </c>
      <c r="L24" s="9">
        <v>422.5653196591723</v>
      </c>
      <c r="M24" s="9">
        <v>207.37877989668141</v>
      </c>
      <c r="N24" s="9">
        <v>215.18653976249095</v>
      </c>
      <c r="O24" s="9">
        <v>172.67171923893483</v>
      </c>
      <c r="P24" s="9">
        <v>42.514820523556132</v>
      </c>
    </row>
    <row r="25" spans="1:16" s="5" customFormat="1" x14ac:dyDescent="0.25">
      <c r="A25" s="11" t="s">
        <v>13</v>
      </c>
      <c r="B25" s="9">
        <v>11.471672143878333</v>
      </c>
      <c r="C25" s="9">
        <v>6.6569298392668506</v>
      </c>
      <c r="D25" s="9">
        <v>4.8147423046114817</v>
      </c>
      <c r="E25" s="9">
        <v>4.8147423046114817</v>
      </c>
      <c r="F25" s="9"/>
      <c r="G25" s="9">
        <v>5.9897472435620323</v>
      </c>
      <c r="H25" s="9">
        <v>4.4722531747582321</v>
      </c>
      <c r="I25" s="9">
        <v>1.5174940688038001</v>
      </c>
      <c r="J25" s="9">
        <v>1.5174940688038001</v>
      </c>
      <c r="K25" s="9"/>
      <c r="L25" s="9">
        <v>17.461419387440365</v>
      </c>
      <c r="M25" s="9">
        <v>11.129183014025083</v>
      </c>
      <c r="N25" s="9">
        <v>6.3322363734152818</v>
      </c>
      <c r="O25" s="9">
        <v>6.3322363734152818</v>
      </c>
      <c r="P25" s="9"/>
    </row>
    <row r="26" spans="1:16" s="5" customFormat="1" x14ac:dyDescent="0.25">
      <c r="A26" s="11" t="s">
        <v>1</v>
      </c>
      <c r="B26" s="9">
        <v>90.127287174842508</v>
      </c>
      <c r="C26" s="9">
        <v>34.352602926756965</v>
      </c>
      <c r="D26" s="9">
        <v>55.774684248085521</v>
      </c>
      <c r="E26" s="9">
        <v>53.174484134967479</v>
      </c>
      <c r="F26" s="9">
        <v>2.6002001131180399</v>
      </c>
      <c r="G26" s="9">
        <v>79.723333342370154</v>
      </c>
      <c r="H26" s="9">
        <v>39.90949564197458</v>
      </c>
      <c r="I26" s="9">
        <v>39.813837700395553</v>
      </c>
      <c r="J26" s="9">
        <v>39.232341999089883</v>
      </c>
      <c r="K26" s="9">
        <v>0.58149570130567196</v>
      </c>
      <c r="L26" s="9">
        <v>169.85062051721263</v>
      </c>
      <c r="M26" s="9">
        <v>74.26209856873156</v>
      </c>
      <c r="N26" s="9">
        <v>95.588521948481059</v>
      </c>
      <c r="O26" s="9">
        <v>92.406826134057354</v>
      </c>
      <c r="P26" s="9">
        <v>3.181695814423712</v>
      </c>
    </row>
    <row r="27" spans="1:16" s="8" customFormat="1" ht="13" x14ac:dyDescent="0.3">
      <c r="A27" s="12" t="s">
        <v>9</v>
      </c>
      <c r="B27" s="10">
        <v>2263.4247540678325</v>
      </c>
      <c r="C27" s="10">
        <v>1018.8892935018363</v>
      </c>
      <c r="D27" s="10">
        <v>1244.5354605659957</v>
      </c>
      <c r="E27" s="10">
        <v>693.00103573371098</v>
      </c>
      <c r="F27" s="10">
        <v>551.53442483228469</v>
      </c>
      <c r="G27" s="10">
        <v>2261.813004547113</v>
      </c>
      <c r="H27" s="10">
        <v>1186.0610799450837</v>
      </c>
      <c r="I27" s="10">
        <v>1075.7519246020274</v>
      </c>
      <c r="J27" s="10">
        <v>654.60942319021365</v>
      </c>
      <c r="K27" s="10">
        <v>421.14250141181367</v>
      </c>
      <c r="L27" s="10">
        <v>4525.2377586149387</v>
      </c>
      <c r="M27" s="10">
        <v>2204.9503734469222</v>
      </c>
      <c r="N27" s="10">
        <v>2320.2873851680247</v>
      </c>
      <c r="O27" s="10">
        <v>1347.6104589239249</v>
      </c>
      <c r="P27" s="10">
        <v>972.67692624409972</v>
      </c>
    </row>
    <row r="28" spans="1:16" s="5" customFormat="1" x14ac:dyDescent="0.25">
      <c r="A28" s="1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s="5" customFormat="1" ht="13" x14ac:dyDescent="0.3">
      <c r="A29" s="13" t="s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s="5" customFormat="1" x14ac:dyDescent="0.25">
      <c r="A30" s="11" t="s">
        <v>12</v>
      </c>
      <c r="B30" s="9">
        <v>247.02333474447224</v>
      </c>
      <c r="C30" s="9">
        <v>103.81074776839577</v>
      </c>
      <c r="D30" s="9">
        <v>143.21258697607664</v>
      </c>
      <c r="E30" s="9">
        <v>103.63570199493694</v>
      </c>
      <c r="F30" s="9">
        <v>39.576884981139685</v>
      </c>
      <c r="G30" s="9">
        <v>228.28004647902461</v>
      </c>
      <c r="H30" s="9">
        <v>123.23232455455314</v>
      </c>
      <c r="I30" s="9">
        <v>105.04772192447142</v>
      </c>
      <c r="J30" s="9">
        <v>70.558733150048681</v>
      </c>
      <c r="K30" s="9">
        <v>34.488988774422737</v>
      </c>
      <c r="L30" s="9">
        <v>475.30338122349752</v>
      </c>
      <c r="M30" s="9">
        <v>227.04307232294912</v>
      </c>
      <c r="N30" s="9">
        <v>248.26030890054795</v>
      </c>
      <c r="O30" s="9">
        <v>174.19443514498553</v>
      </c>
      <c r="P30" s="9">
        <v>74.065873755562421</v>
      </c>
    </row>
    <row r="31" spans="1:16" s="5" customFormat="1" x14ac:dyDescent="0.25">
      <c r="A31" s="11" t="s">
        <v>0</v>
      </c>
      <c r="B31" s="9">
        <v>160.37250987949486</v>
      </c>
      <c r="C31" s="9">
        <v>62.896232325265558</v>
      </c>
      <c r="D31" s="9">
        <v>97.476277554229242</v>
      </c>
      <c r="E31" s="9">
        <v>71.450715365594192</v>
      </c>
      <c r="F31" s="9">
        <v>26.025562188635046</v>
      </c>
      <c r="G31" s="9">
        <v>157.45738317750707</v>
      </c>
      <c r="H31" s="9">
        <v>86.573359213705601</v>
      </c>
      <c r="I31" s="9">
        <v>70.884023963801582</v>
      </c>
      <c r="J31" s="9">
        <v>52.764287222660862</v>
      </c>
      <c r="K31" s="9">
        <v>18.119736741140713</v>
      </c>
      <c r="L31" s="9">
        <v>317.82989305700221</v>
      </c>
      <c r="M31" s="9">
        <v>149.46959153897103</v>
      </c>
      <c r="N31" s="9">
        <v>168.36030151803081</v>
      </c>
      <c r="O31" s="9">
        <v>124.21500258825503</v>
      </c>
      <c r="P31" s="9">
        <v>44.145298929775784</v>
      </c>
    </row>
    <row r="32" spans="1:16" s="5" customFormat="1" x14ac:dyDescent="0.25">
      <c r="A32" s="11" t="s">
        <v>13</v>
      </c>
      <c r="B32" s="9">
        <v>0.63721593314692859</v>
      </c>
      <c r="C32" s="9"/>
      <c r="D32" s="9">
        <v>0.63721593314692859</v>
      </c>
      <c r="E32" s="9">
        <v>0.63721593314692859</v>
      </c>
      <c r="F32" s="9"/>
      <c r="G32" s="9">
        <v>0.64955919099793724</v>
      </c>
      <c r="H32" s="9"/>
      <c r="I32" s="9">
        <v>0.64955919099793724</v>
      </c>
      <c r="J32" s="9">
        <v>0.64955919099793724</v>
      </c>
      <c r="K32" s="9"/>
      <c r="L32" s="9">
        <v>1.2867751241448659</v>
      </c>
      <c r="M32" s="9"/>
      <c r="N32" s="9">
        <v>1.2867751241448659</v>
      </c>
      <c r="O32" s="9">
        <v>1.2867751241448659</v>
      </c>
      <c r="P32" s="9"/>
    </row>
    <row r="33" spans="1:16" s="5" customFormat="1" x14ac:dyDescent="0.25">
      <c r="A33" s="11" t="s">
        <v>1</v>
      </c>
      <c r="B33" s="9">
        <v>23.43980538826861</v>
      </c>
      <c r="C33" s="9">
        <v>4.8419837153460703</v>
      </c>
      <c r="D33" s="9">
        <v>18.597821672922539</v>
      </c>
      <c r="E33" s="9">
        <v>16.46647156459678</v>
      </c>
      <c r="F33" s="9">
        <v>2.1313501083257576</v>
      </c>
      <c r="G33" s="9">
        <v>18.310688429524557</v>
      </c>
      <c r="H33" s="9">
        <v>7.7129782311819817</v>
      </c>
      <c r="I33" s="9">
        <v>10.597710198342575</v>
      </c>
      <c r="J33" s="9">
        <v>10.597710198342575</v>
      </c>
      <c r="K33" s="9"/>
      <c r="L33" s="9">
        <v>41.750493817793192</v>
      </c>
      <c r="M33" s="9">
        <v>12.554961946528053</v>
      </c>
      <c r="N33" s="9">
        <v>29.195531871265118</v>
      </c>
      <c r="O33" s="9">
        <v>27.064181762939359</v>
      </c>
      <c r="P33" s="9">
        <v>2.1313501083257576</v>
      </c>
    </row>
    <row r="34" spans="1:16" s="8" customFormat="1" ht="13" x14ac:dyDescent="0.3">
      <c r="A34" s="12" t="s">
        <v>9</v>
      </c>
      <c r="B34" s="10">
        <v>431.47286594538264</v>
      </c>
      <c r="C34" s="10">
        <v>171.54896380900738</v>
      </c>
      <c r="D34" s="10">
        <v>259.92390213637537</v>
      </c>
      <c r="E34" s="10">
        <v>192.19010485827491</v>
      </c>
      <c r="F34" s="10">
        <v>67.733797278100454</v>
      </c>
      <c r="G34" s="10">
        <v>404.69767727705414</v>
      </c>
      <c r="H34" s="10">
        <v>217.51866199944075</v>
      </c>
      <c r="I34" s="10">
        <v>187.1790152776135</v>
      </c>
      <c r="J34" s="10">
        <v>134.57028976205001</v>
      </c>
      <c r="K34" s="10">
        <v>52.608725515563485</v>
      </c>
      <c r="L34" s="10">
        <v>836.1705432224378</v>
      </c>
      <c r="M34" s="10">
        <v>389.06762580844821</v>
      </c>
      <c r="N34" s="10">
        <v>447.10291741398873</v>
      </c>
      <c r="O34" s="10">
        <v>326.7603946203248</v>
      </c>
      <c r="P34" s="10">
        <v>120.34252279366396</v>
      </c>
    </row>
    <row r="35" spans="1:16" s="5" customFormat="1" x14ac:dyDescent="0.25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s="5" customFormat="1" ht="13" x14ac:dyDescent="0.3">
      <c r="A36" s="13" t="s">
        <v>17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s="5" customFormat="1" x14ac:dyDescent="0.25">
      <c r="A37" s="11" t="s">
        <v>12</v>
      </c>
      <c r="B37" s="9">
        <v>871.37764447482391</v>
      </c>
      <c r="C37" s="9">
        <v>281.19628399166839</v>
      </c>
      <c r="D37" s="9">
        <v>590.181360483155</v>
      </c>
      <c r="E37" s="9">
        <v>386.30788474560586</v>
      </c>
      <c r="F37" s="9">
        <v>203.87347573754911</v>
      </c>
      <c r="G37" s="9">
        <v>895.88866732528163</v>
      </c>
      <c r="H37" s="9">
        <v>418.40170603050655</v>
      </c>
      <c r="I37" s="9">
        <v>477.48696129477599</v>
      </c>
      <c r="J37" s="9">
        <v>271.19089100256315</v>
      </c>
      <c r="K37" s="9">
        <v>206.29607029221285</v>
      </c>
      <c r="L37" s="9">
        <v>1767.2663118001074</v>
      </c>
      <c r="M37" s="9">
        <v>699.59799002217528</v>
      </c>
      <c r="N37" s="9">
        <v>1067.6683217779307</v>
      </c>
      <c r="O37" s="9">
        <v>657.49877574816855</v>
      </c>
      <c r="P37" s="9">
        <v>410.1695460297621</v>
      </c>
    </row>
    <row r="38" spans="1:16" s="5" customFormat="1" x14ac:dyDescent="0.25">
      <c r="A38" s="11" t="s">
        <v>0</v>
      </c>
      <c r="B38" s="9">
        <v>28.661389405120417</v>
      </c>
      <c r="C38" s="9">
        <v>6.5090417412134718</v>
      </c>
      <c r="D38" s="9">
        <v>22.152347663906951</v>
      </c>
      <c r="E38" s="9">
        <v>15.202874879208521</v>
      </c>
      <c r="F38" s="9">
        <v>6.9494727846984299</v>
      </c>
      <c r="G38" s="9">
        <v>32.637301134775882</v>
      </c>
      <c r="H38" s="9">
        <v>14.678825676959933</v>
      </c>
      <c r="I38" s="9">
        <v>17.958475457815947</v>
      </c>
      <c r="J38" s="9">
        <v>8.0411406398154845</v>
      </c>
      <c r="K38" s="9">
        <v>9.9173348180004623</v>
      </c>
      <c r="L38" s="9">
        <v>61.298690539896292</v>
      </c>
      <c r="M38" s="9">
        <v>21.187867418173404</v>
      </c>
      <c r="N38" s="9">
        <v>40.110823121722888</v>
      </c>
      <c r="O38" s="9">
        <v>23.244015519024</v>
      </c>
      <c r="P38" s="9">
        <v>16.866807602698891</v>
      </c>
    </row>
    <row r="39" spans="1:16" s="5" customFormat="1" x14ac:dyDescent="0.25">
      <c r="A39" s="11" t="s">
        <v>13</v>
      </c>
      <c r="B39" s="9">
        <v>11.963995134234677</v>
      </c>
      <c r="C39" s="9">
        <v>1.5461103941895913</v>
      </c>
      <c r="D39" s="9">
        <v>10.417884740045086</v>
      </c>
      <c r="E39" s="9">
        <v>9.0439488981905249</v>
      </c>
      <c r="F39" s="9">
        <v>1.3739358418545602</v>
      </c>
      <c r="G39" s="9">
        <v>2.8464498392006004</v>
      </c>
      <c r="H39" s="9">
        <v>1.2503394450110088</v>
      </c>
      <c r="I39" s="9">
        <v>1.5961103941895913</v>
      </c>
      <c r="J39" s="9">
        <v>1.5961103941895913</v>
      </c>
      <c r="K39" s="9"/>
      <c r="L39" s="9">
        <v>14.810444973435278</v>
      </c>
      <c r="M39" s="9">
        <v>2.7964498392006001</v>
      </c>
      <c r="N39" s="9">
        <v>12.013995134234678</v>
      </c>
      <c r="O39" s="9">
        <v>10.640059292380117</v>
      </c>
      <c r="P39" s="9">
        <v>1.3739358418545602</v>
      </c>
    </row>
    <row r="40" spans="1:16" s="5" customFormat="1" x14ac:dyDescent="0.25">
      <c r="A40" s="11" t="s">
        <v>1</v>
      </c>
      <c r="B40" s="9">
        <v>48.51382045338012</v>
      </c>
      <c r="C40" s="9">
        <v>13.160718595871415</v>
      </c>
      <c r="D40" s="9">
        <v>35.353101857508705</v>
      </c>
      <c r="E40" s="9">
        <v>28.839225799864916</v>
      </c>
      <c r="F40" s="9">
        <v>6.5138760576437882</v>
      </c>
      <c r="G40" s="9">
        <v>44.728596570438306</v>
      </c>
      <c r="H40" s="9">
        <v>22.248720714708881</v>
      </c>
      <c r="I40" s="9">
        <v>22.479875855729411</v>
      </c>
      <c r="J40" s="9">
        <v>21.594560500079957</v>
      </c>
      <c r="K40" s="9">
        <v>0.8853153556494523</v>
      </c>
      <c r="L40" s="9">
        <v>93.242417023818405</v>
      </c>
      <c r="M40" s="9">
        <v>35.409439310580289</v>
      </c>
      <c r="N40" s="9">
        <v>57.832977713238094</v>
      </c>
      <c r="O40" s="9">
        <v>50.433786299944856</v>
      </c>
      <c r="P40" s="9">
        <v>7.3991914132932406</v>
      </c>
    </row>
    <row r="41" spans="1:16" s="8" customFormat="1" ht="13" x14ac:dyDescent="0.3">
      <c r="A41" s="12" t="s">
        <v>9</v>
      </c>
      <c r="B41" s="10">
        <v>960.51684946755915</v>
      </c>
      <c r="C41" s="10">
        <v>302.41215472294289</v>
      </c>
      <c r="D41" s="10">
        <v>658.10469474461581</v>
      </c>
      <c r="E41" s="10">
        <v>439.39393432286982</v>
      </c>
      <c r="F41" s="10">
        <v>218.71076042174596</v>
      </c>
      <c r="G41" s="10">
        <v>976.10101486969631</v>
      </c>
      <c r="H41" s="10">
        <v>456.57959186718631</v>
      </c>
      <c r="I41" s="10">
        <v>519.52142300251103</v>
      </c>
      <c r="J41" s="10">
        <v>302.42270253664822</v>
      </c>
      <c r="K41" s="10">
        <v>217.09872046586278</v>
      </c>
      <c r="L41" s="10">
        <v>1936.6178643372575</v>
      </c>
      <c r="M41" s="10">
        <v>758.99174659012954</v>
      </c>
      <c r="N41" s="10">
        <v>1177.6261177471263</v>
      </c>
      <c r="O41" s="10">
        <v>741.81663685951742</v>
      </c>
      <c r="P41" s="10">
        <v>435.8094808876088</v>
      </c>
    </row>
    <row r="42" spans="1:16" s="5" customFormat="1" x14ac:dyDescent="0.25">
      <c r="A42" s="1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s="5" customFormat="1" ht="13" x14ac:dyDescent="0.3">
      <c r="A43" s="13" t="s">
        <v>18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s="5" customFormat="1" x14ac:dyDescent="0.25">
      <c r="A44" s="11" t="s">
        <v>12</v>
      </c>
      <c r="B44" s="9">
        <v>3258.1537744439074</v>
      </c>
      <c r="C44" s="9">
        <v>1437.0259038164654</v>
      </c>
      <c r="D44" s="9">
        <v>1821.127870627435</v>
      </c>
      <c r="E44" s="9">
        <v>1281.4986683400839</v>
      </c>
      <c r="F44" s="9">
        <v>539.62920228735106</v>
      </c>
      <c r="G44" s="9">
        <v>3489.72139782658</v>
      </c>
      <c r="H44" s="9">
        <v>1760.5524686570429</v>
      </c>
      <c r="I44" s="9">
        <v>1729.1689291695307</v>
      </c>
      <c r="J44" s="9">
        <v>1144.2623309574358</v>
      </c>
      <c r="K44" s="9">
        <v>584.90659821209476</v>
      </c>
      <c r="L44" s="9">
        <v>6747.8751722704774</v>
      </c>
      <c r="M44" s="9">
        <v>3197.5783724735052</v>
      </c>
      <c r="N44" s="9">
        <v>3550.2967997969645</v>
      </c>
      <c r="O44" s="9">
        <v>2425.7609992975185</v>
      </c>
      <c r="P44" s="9">
        <v>1124.5358004994462</v>
      </c>
    </row>
    <row r="45" spans="1:16" s="5" customFormat="1" x14ac:dyDescent="0.25">
      <c r="A45" s="11" t="s">
        <v>0</v>
      </c>
      <c r="B45" s="9">
        <v>37.128839530349055</v>
      </c>
      <c r="C45" s="9">
        <v>10.702191399759073</v>
      </c>
      <c r="D45" s="9">
        <v>26.426648130589989</v>
      </c>
      <c r="E45" s="9">
        <v>20.746721990893462</v>
      </c>
      <c r="F45" s="9">
        <v>5.6799261396965255</v>
      </c>
      <c r="G45" s="9">
        <v>36.640375266859436</v>
      </c>
      <c r="H45" s="9">
        <v>14.414271047616191</v>
      </c>
      <c r="I45" s="9">
        <v>22.226104219243247</v>
      </c>
      <c r="J45" s="9">
        <v>17.414541812263174</v>
      </c>
      <c r="K45" s="9">
        <v>4.8115624069800713</v>
      </c>
      <c r="L45" s="9">
        <v>73.769214797208491</v>
      </c>
      <c r="M45" s="9">
        <v>25.116462447375266</v>
      </c>
      <c r="N45" s="9">
        <v>48.652752349833229</v>
      </c>
      <c r="O45" s="9">
        <v>38.161263803156629</v>
      </c>
      <c r="P45" s="9">
        <v>10.491488546676598</v>
      </c>
    </row>
    <row r="46" spans="1:16" s="5" customFormat="1" x14ac:dyDescent="0.25">
      <c r="A46" s="11" t="s">
        <v>13</v>
      </c>
      <c r="B46" s="9">
        <v>249.07566696207155</v>
      </c>
      <c r="C46" s="9">
        <v>72.120095692010963</v>
      </c>
      <c r="D46" s="9">
        <v>176.95557127006072</v>
      </c>
      <c r="E46" s="9">
        <v>147.66698612928542</v>
      </c>
      <c r="F46" s="9">
        <v>29.28858514077529</v>
      </c>
      <c r="G46" s="9">
        <v>276.08791203102311</v>
      </c>
      <c r="H46" s="9">
        <v>154.92720988431856</v>
      </c>
      <c r="I46" s="9">
        <v>121.16070214670452</v>
      </c>
      <c r="J46" s="9">
        <v>99.515371705781916</v>
      </c>
      <c r="K46" s="9">
        <v>21.645330440922606</v>
      </c>
      <c r="L46" s="9">
        <v>525.1635789930948</v>
      </c>
      <c r="M46" s="9">
        <v>227.04730557632948</v>
      </c>
      <c r="N46" s="9">
        <v>298.11627341676541</v>
      </c>
      <c r="O46" s="9">
        <v>247.18235783506753</v>
      </c>
      <c r="P46" s="9">
        <v>50.933915581697889</v>
      </c>
    </row>
    <row r="47" spans="1:16" s="5" customFormat="1" x14ac:dyDescent="0.25">
      <c r="A47" s="11" t="s">
        <v>1</v>
      </c>
      <c r="B47" s="9">
        <v>120.345598059594</v>
      </c>
      <c r="C47" s="9">
        <v>34.704670959984725</v>
      </c>
      <c r="D47" s="9">
        <v>85.640927099609257</v>
      </c>
      <c r="E47" s="9">
        <v>82.878593483710546</v>
      </c>
      <c r="F47" s="9">
        <v>2.7623336158987088</v>
      </c>
      <c r="G47" s="9">
        <v>113.94317197367181</v>
      </c>
      <c r="H47" s="9">
        <v>43.516406120486039</v>
      </c>
      <c r="I47" s="9">
        <v>70.426765853185785</v>
      </c>
      <c r="J47" s="9">
        <v>61.867983263492377</v>
      </c>
      <c r="K47" s="9">
        <v>8.5587825896934131</v>
      </c>
      <c r="L47" s="9">
        <v>234.28877003326588</v>
      </c>
      <c r="M47" s="9">
        <v>78.221077080470806</v>
      </c>
      <c r="N47" s="9">
        <v>156.06769295279517</v>
      </c>
      <c r="O47" s="9">
        <v>144.74657674720305</v>
      </c>
      <c r="P47" s="9">
        <v>11.321116205592121</v>
      </c>
    </row>
    <row r="48" spans="1:16" s="8" customFormat="1" ht="13" x14ac:dyDescent="0.3">
      <c r="A48" s="12" t="s">
        <v>9</v>
      </c>
      <c r="B48" s="10">
        <v>3664.703878995922</v>
      </c>
      <c r="C48" s="10">
        <v>1554.5528618682215</v>
      </c>
      <c r="D48" s="10">
        <v>2110.1510171276955</v>
      </c>
      <c r="E48" s="10">
        <v>1532.790969943974</v>
      </c>
      <c r="F48" s="10">
        <v>577.36004718372158</v>
      </c>
      <c r="G48" s="10">
        <v>3916.3928570981343</v>
      </c>
      <c r="H48" s="10">
        <v>1973.4103557094654</v>
      </c>
      <c r="I48" s="10">
        <v>1942.9825013886634</v>
      </c>
      <c r="J48" s="10">
        <v>1323.0602277389728</v>
      </c>
      <c r="K48" s="10">
        <v>619.92227364969074</v>
      </c>
      <c r="L48" s="10">
        <v>7581.0967360940467</v>
      </c>
      <c r="M48" s="10">
        <v>3527.9632175776806</v>
      </c>
      <c r="N48" s="10">
        <v>4053.1335185163589</v>
      </c>
      <c r="O48" s="10">
        <v>2855.8511976829459</v>
      </c>
      <c r="P48" s="10">
        <v>1197.2823208334128</v>
      </c>
    </row>
    <row r="49" spans="1:16" s="5" customFormat="1" x14ac:dyDescent="0.25">
      <c r="A49" s="1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s="5" customFormat="1" ht="13" x14ac:dyDescent="0.3">
      <c r="A50" s="13" t="s">
        <v>19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s="5" customFormat="1" x14ac:dyDescent="0.25">
      <c r="A51" s="11" t="s">
        <v>12</v>
      </c>
      <c r="B51" s="9">
        <v>1327.0089746906224</v>
      </c>
      <c r="C51" s="9">
        <v>545.23426132036764</v>
      </c>
      <c r="D51" s="9">
        <v>781.77471337025372</v>
      </c>
      <c r="E51" s="9">
        <v>519.63383668762367</v>
      </c>
      <c r="F51" s="9">
        <v>262.14087668263005</v>
      </c>
      <c r="G51" s="9">
        <v>1279.0768749841554</v>
      </c>
      <c r="H51" s="9">
        <v>657.54662545063502</v>
      </c>
      <c r="I51" s="9">
        <v>621.53024953351621</v>
      </c>
      <c r="J51" s="9">
        <v>313.26497332137757</v>
      </c>
      <c r="K51" s="9">
        <v>308.26527621213864</v>
      </c>
      <c r="L51" s="9">
        <v>2606.0858496747724</v>
      </c>
      <c r="M51" s="9">
        <v>1202.7808867710032</v>
      </c>
      <c r="N51" s="9">
        <v>1403.3049629037707</v>
      </c>
      <c r="O51" s="9">
        <v>832.89881000900186</v>
      </c>
      <c r="P51" s="9">
        <v>570.40615289476887</v>
      </c>
    </row>
    <row r="52" spans="1:16" s="5" customFormat="1" x14ac:dyDescent="0.25">
      <c r="A52" s="11" t="s">
        <v>0</v>
      </c>
      <c r="B52" s="9">
        <v>21.299152277054802</v>
      </c>
      <c r="C52" s="9">
        <v>9.2572186350148584</v>
      </c>
      <c r="D52" s="9">
        <v>12.041933642039949</v>
      </c>
      <c r="E52" s="9">
        <v>8.5477432377517477</v>
      </c>
      <c r="F52" s="9">
        <v>3.4941904042882013</v>
      </c>
      <c r="G52" s="9">
        <v>32.252313698622203</v>
      </c>
      <c r="H52" s="9">
        <v>19.251339010130366</v>
      </c>
      <c r="I52" s="9">
        <v>13.000974688491834</v>
      </c>
      <c r="J52" s="9">
        <v>8.0341050729666694</v>
      </c>
      <c r="K52" s="9">
        <v>4.966869615525165</v>
      </c>
      <c r="L52" s="9">
        <v>53.551465975676976</v>
      </c>
      <c r="M52" s="9">
        <v>28.508557645145217</v>
      </c>
      <c r="N52" s="9">
        <v>25.042908330531784</v>
      </c>
      <c r="O52" s="9">
        <v>16.581848310718417</v>
      </c>
      <c r="P52" s="9">
        <v>8.4610600198133668</v>
      </c>
    </row>
    <row r="53" spans="1:16" s="5" customFormat="1" x14ac:dyDescent="0.25">
      <c r="A53" s="11" t="s">
        <v>13</v>
      </c>
      <c r="B53" s="9">
        <v>18.306820543720054</v>
      </c>
      <c r="C53" s="9">
        <v>2.8294635882392623</v>
      </c>
      <c r="D53" s="9">
        <v>15.477356955480793</v>
      </c>
      <c r="E53" s="9">
        <v>15.477356955480793</v>
      </c>
      <c r="F53" s="9"/>
      <c r="G53" s="9">
        <v>19.242678736342206</v>
      </c>
      <c r="H53" s="9">
        <v>16.30247445846544</v>
      </c>
      <c r="I53" s="9">
        <v>2.9402042778767639</v>
      </c>
      <c r="J53" s="9">
        <v>2.9402042778767639</v>
      </c>
      <c r="K53" s="9"/>
      <c r="L53" s="9">
        <v>37.549499280062257</v>
      </c>
      <c r="M53" s="9">
        <v>19.131938046704704</v>
      </c>
      <c r="N53" s="9">
        <v>18.41756123335756</v>
      </c>
      <c r="O53" s="9">
        <v>18.41756123335756</v>
      </c>
      <c r="P53" s="9"/>
    </row>
    <row r="54" spans="1:16" s="5" customFormat="1" x14ac:dyDescent="0.25">
      <c r="A54" s="11" t="s">
        <v>1</v>
      </c>
      <c r="B54" s="9">
        <v>34.577514081886598</v>
      </c>
      <c r="C54" s="9">
        <v>11.03562593100648</v>
      </c>
      <c r="D54" s="9">
        <v>23.541888150880116</v>
      </c>
      <c r="E54" s="9">
        <v>23.541888150880116</v>
      </c>
      <c r="F54" s="9"/>
      <c r="G54" s="9">
        <v>48.145159420443498</v>
      </c>
      <c r="H54" s="9">
        <v>25.220958645101838</v>
      </c>
      <c r="I54" s="9">
        <v>22.924200775341653</v>
      </c>
      <c r="J54" s="9">
        <v>20.165914935183743</v>
      </c>
      <c r="K54" s="9">
        <v>2.7582858401579102</v>
      </c>
      <c r="L54" s="9">
        <v>82.722673502330082</v>
      </c>
      <c r="M54" s="9">
        <v>36.256584576108324</v>
      </c>
      <c r="N54" s="9">
        <v>46.466088926221765</v>
      </c>
      <c r="O54" s="9">
        <v>43.707803086063855</v>
      </c>
      <c r="P54" s="9">
        <v>2.7582858401579102</v>
      </c>
    </row>
    <row r="55" spans="1:16" s="8" customFormat="1" ht="13" x14ac:dyDescent="0.3">
      <c r="A55" s="12" t="s">
        <v>9</v>
      </c>
      <c r="B55" s="10">
        <v>1401.192461593284</v>
      </c>
      <c r="C55" s="10">
        <v>568.35656947462815</v>
      </c>
      <c r="D55" s="10">
        <v>832.83589211865501</v>
      </c>
      <c r="E55" s="10">
        <v>567.20082503173671</v>
      </c>
      <c r="F55" s="10">
        <v>265.63506708691824</v>
      </c>
      <c r="G55" s="10">
        <v>1378.7170268395632</v>
      </c>
      <c r="H55" s="10">
        <v>718.3213975643323</v>
      </c>
      <c r="I55" s="10">
        <v>660.39562927522638</v>
      </c>
      <c r="J55" s="10">
        <v>344.4051976074046</v>
      </c>
      <c r="K55" s="10">
        <v>315.99043166782172</v>
      </c>
      <c r="L55" s="10">
        <v>2779.9094884328415</v>
      </c>
      <c r="M55" s="10">
        <v>1286.6779670389615</v>
      </c>
      <c r="N55" s="10">
        <v>1493.2315213938818</v>
      </c>
      <c r="O55" s="10">
        <v>911.60602263914177</v>
      </c>
      <c r="P55" s="10">
        <v>581.62549875474008</v>
      </c>
    </row>
    <row r="56" spans="1:16" s="5" customFormat="1" x14ac:dyDescent="0.25">
      <c r="A56" s="1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 s="5" customFormat="1" ht="13" x14ac:dyDescent="0.3">
      <c r="A57" s="13" t="s">
        <v>20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 s="5" customFormat="1" x14ac:dyDescent="0.25">
      <c r="A58" s="11" t="s">
        <v>12</v>
      </c>
      <c r="B58" s="9">
        <v>4689.3507100678116</v>
      </c>
      <c r="C58" s="9">
        <v>1215.8863006163333</v>
      </c>
      <c r="D58" s="9">
        <v>3473.4644094514742</v>
      </c>
      <c r="E58" s="9">
        <v>2240.8145684181191</v>
      </c>
      <c r="F58" s="9">
        <v>1232.649841033355</v>
      </c>
      <c r="G58" s="9">
        <v>4587.2045496002429</v>
      </c>
      <c r="H58" s="9">
        <v>1693.0068581838066</v>
      </c>
      <c r="I58" s="9">
        <v>2894.1976914164279</v>
      </c>
      <c r="J58" s="9">
        <v>1750.5221177799858</v>
      </c>
      <c r="K58" s="9">
        <v>1143.6755736364419</v>
      </c>
      <c r="L58" s="9">
        <v>9276.5552596680227</v>
      </c>
      <c r="M58" s="9">
        <v>2908.8931588001474</v>
      </c>
      <c r="N58" s="9">
        <v>6367.6621008679112</v>
      </c>
      <c r="O58" s="9">
        <v>3991.3366861981071</v>
      </c>
      <c r="P58" s="9">
        <v>2376.3254146698041</v>
      </c>
    </row>
    <row r="59" spans="1:16" s="5" customFormat="1" x14ac:dyDescent="0.25">
      <c r="A59" s="11" t="s">
        <v>0</v>
      </c>
      <c r="B59" s="9">
        <v>166.00835502218919</v>
      </c>
      <c r="C59" s="9">
        <v>60.153493158716216</v>
      </c>
      <c r="D59" s="9">
        <v>105.85486186347291</v>
      </c>
      <c r="E59" s="9">
        <v>63.412522452134887</v>
      </c>
      <c r="F59" s="9">
        <v>42.442339411338025</v>
      </c>
      <c r="G59" s="9">
        <v>160.10598471765491</v>
      </c>
      <c r="H59" s="9">
        <v>57.862537072099023</v>
      </c>
      <c r="I59" s="9">
        <v>102.24344764555578</v>
      </c>
      <c r="J59" s="9">
        <v>56.942855049809836</v>
      </c>
      <c r="K59" s="9">
        <v>45.30059259574594</v>
      </c>
      <c r="L59" s="9">
        <v>326.11433973984401</v>
      </c>
      <c r="M59" s="9">
        <v>118.01603023081533</v>
      </c>
      <c r="N59" s="9">
        <v>208.0983095090287</v>
      </c>
      <c r="O59" s="9">
        <v>120.35537750194474</v>
      </c>
      <c r="P59" s="9">
        <v>87.742932007083965</v>
      </c>
    </row>
    <row r="60" spans="1:16" s="5" customFormat="1" x14ac:dyDescent="0.25">
      <c r="A60" s="11" t="s">
        <v>13</v>
      </c>
      <c r="B60" s="9">
        <v>182.47493867730296</v>
      </c>
      <c r="C60" s="9">
        <v>45.814741186897635</v>
      </c>
      <c r="D60" s="9">
        <v>136.66019749040535</v>
      </c>
      <c r="E60" s="9">
        <v>125.43190800363975</v>
      </c>
      <c r="F60" s="9">
        <v>11.228289486765611</v>
      </c>
      <c r="G60" s="9">
        <v>155.95971802509254</v>
      </c>
      <c r="H60" s="9">
        <v>90.950600542912213</v>
      </c>
      <c r="I60" s="9">
        <v>65.009117482180343</v>
      </c>
      <c r="J60" s="9">
        <v>61.441377241558875</v>
      </c>
      <c r="K60" s="9">
        <v>3.5677402406214691</v>
      </c>
      <c r="L60" s="9">
        <v>338.43465670239567</v>
      </c>
      <c r="M60" s="9">
        <v>136.76534172980982</v>
      </c>
      <c r="N60" s="9">
        <v>201.66931497258574</v>
      </c>
      <c r="O60" s="9">
        <v>186.87328524519864</v>
      </c>
      <c r="P60" s="9">
        <v>14.796029727387081</v>
      </c>
    </row>
    <row r="61" spans="1:16" s="5" customFormat="1" x14ac:dyDescent="0.25">
      <c r="A61" s="11" t="s">
        <v>1</v>
      </c>
      <c r="B61" s="9">
        <v>623.71863226131632</v>
      </c>
      <c r="C61" s="9">
        <v>185.79293613427416</v>
      </c>
      <c r="D61" s="9">
        <v>437.92569612704176</v>
      </c>
      <c r="E61" s="9">
        <v>391.67462980543195</v>
      </c>
      <c r="F61" s="9">
        <v>46.251066321609798</v>
      </c>
      <c r="G61" s="9">
        <v>624.88053303753668</v>
      </c>
      <c r="H61" s="9">
        <v>241.0003545675666</v>
      </c>
      <c r="I61" s="9">
        <v>383.88017846997025</v>
      </c>
      <c r="J61" s="9">
        <v>344.09243377542532</v>
      </c>
      <c r="K61" s="9">
        <v>39.787744694544955</v>
      </c>
      <c r="L61" s="9">
        <v>1248.5991652988546</v>
      </c>
      <c r="M61" s="9">
        <v>426.79329070184082</v>
      </c>
      <c r="N61" s="9">
        <v>821.80587459701133</v>
      </c>
      <c r="O61" s="9">
        <v>735.76706358085664</v>
      </c>
      <c r="P61" s="9">
        <v>86.038811016154739</v>
      </c>
    </row>
    <row r="62" spans="1:16" s="8" customFormat="1" ht="13" x14ac:dyDescent="0.3">
      <c r="A62" s="12" t="s">
        <v>9</v>
      </c>
      <c r="B62" s="10">
        <v>5661.5526360286194</v>
      </c>
      <c r="C62" s="10">
        <v>1507.6474710962223</v>
      </c>
      <c r="D62" s="10">
        <v>4153.9051649323937</v>
      </c>
      <c r="E62" s="10">
        <v>2821.3336286793246</v>
      </c>
      <c r="F62" s="10">
        <v>1332.5715362530689</v>
      </c>
      <c r="G62" s="10">
        <v>5528.1507853805269</v>
      </c>
      <c r="H62" s="10">
        <v>2082.8203503663867</v>
      </c>
      <c r="I62" s="10">
        <v>3445.330435014137</v>
      </c>
      <c r="J62" s="10">
        <v>2212.9987838467823</v>
      </c>
      <c r="K62" s="10">
        <v>1232.3316511673545</v>
      </c>
      <c r="L62" s="10">
        <v>11189.703421409116</v>
      </c>
      <c r="M62" s="10">
        <v>3590.4678214626128</v>
      </c>
      <c r="N62" s="10">
        <v>7599.2355999465371</v>
      </c>
      <c r="O62" s="10">
        <v>5034.332412526107</v>
      </c>
      <c r="P62" s="10">
        <v>2564.9031874204302</v>
      </c>
    </row>
    <row r="63" spans="1:16" s="5" customFormat="1" x14ac:dyDescent="0.25">
      <c r="A63" s="11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s="5" customFormat="1" ht="13" x14ac:dyDescent="0.3">
      <c r="A64" s="13" t="s">
        <v>21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s="5" customFormat="1" x14ac:dyDescent="0.25">
      <c r="A65" s="11" t="s">
        <v>12</v>
      </c>
      <c r="B65" s="9">
        <v>1432.5814826940432</v>
      </c>
      <c r="C65" s="9">
        <v>495.36052992821902</v>
      </c>
      <c r="D65" s="9">
        <v>937.22095276582445</v>
      </c>
      <c r="E65" s="9">
        <v>602.25480176651467</v>
      </c>
      <c r="F65" s="9">
        <v>334.96615099930983</v>
      </c>
      <c r="G65" s="9">
        <v>1496.5826770597673</v>
      </c>
      <c r="H65" s="9">
        <v>676.11573199222312</v>
      </c>
      <c r="I65" s="9">
        <v>820.46694506754761</v>
      </c>
      <c r="J65" s="9">
        <v>502.98385579516997</v>
      </c>
      <c r="K65" s="9">
        <v>317.4830892723777</v>
      </c>
      <c r="L65" s="9">
        <v>2929.1641597538191</v>
      </c>
      <c r="M65" s="9">
        <v>1171.4762619204421</v>
      </c>
      <c r="N65" s="9">
        <v>1757.6878978333702</v>
      </c>
      <c r="O65" s="9">
        <v>1105.2386575616831</v>
      </c>
      <c r="P65" s="9">
        <v>652.44924027168724</v>
      </c>
    </row>
    <row r="66" spans="1:16" s="5" customFormat="1" x14ac:dyDescent="0.25">
      <c r="A66" s="11" t="s">
        <v>0</v>
      </c>
      <c r="B66" s="9">
        <v>1.6083917148919973</v>
      </c>
      <c r="C66" s="9">
        <v>0.80419585744599864</v>
      </c>
      <c r="D66" s="9">
        <v>0.80419585744599864</v>
      </c>
      <c r="E66" s="9">
        <v>0.80419585744599864</v>
      </c>
      <c r="F66" s="9"/>
      <c r="G66" s="9">
        <v>3.6365717986312847</v>
      </c>
      <c r="H66" s="9"/>
      <c r="I66" s="9">
        <v>3.6365717986312847</v>
      </c>
      <c r="J66" s="9">
        <v>3.6365717986312847</v>
      </c>
      <c r="K66" s="9"/>
      <c r="L66" s="9">
        <v>5.2449635135232819</v>
      </c>
      <c r="M66" s="9">
        <v>0.80419585744599864</v>
      </c>
      <c r="N66" s="9">
        <v>4.4407676560772833</v>
      </c>
      <c r="O66" s="9">
        <v>4.4407676560772833</v>
      </c>
      <c r="P66" s="9"/>
    </row>
    <row r="67" spans="1:16" s="5" customFormat="1" x14ac:dyDescent="0.25">
      <c r="A67" s="11" t="s">
        <v>13</v>
      </c>
      <c r="B67" s="9">
        <v>24.579425032147999</v>
      </c>
      <c r="C67" s="9">
        <v>2.7107859634946485</v>
      </c>
      <c r="D67" s="9">
        <v>21.868639068653351</v>
      </c>
      <c r="E67" s="9">
        <v>21.868639068653351</v>
      </c>
      <c r="F67" s="9"/>
      <c r="G67" s="9">
        <v>13.366711854616339</v>
      </c>
      <c r="H67" s="9">
        <v>9.4810524182433173</v>
      </c>
      <c r="I67" s="9">
        <v>3.8856594363730226</v>
      </c>
      <c r="J67" s="9">
        <v>3.8856594363730226</v>
      </c>
      <c r="K67" s="9"/>
      <c r="L67" s="9">
        <v>37.946136886764336</v>
      </c>
      <c r="M67" s="9">
        <v>12.191838381737965</v>
      </c>
      <c r="N67" s="9">
        <v>25.754298505026373</v>
      </c>
      <c r="O67" s="9">
        <v>25.754298505026373</v>
      </c>
      <c r="P67" s="9"/>
    </row>
    <row r="68" spans="1:16" s="5" customFormat="1" x14ac:dyDescent="0.25">
      <c r="A68" s="11" t="s">
        <v>1</v>
      </c>
      <c r="B68" s="9">
        <v>90.263945909456908</v>
      </c>
      <c r="C68" s="9">
        <v>19.967155037773345</v>
      </c>
      <c r="D68" s="9">
        <v>70.296790871683555</v>
      </c>
      <c r="E68" s="9">
        <v>67.815737934343019</v>
      </c>
      <c r="F68" s="9">
        <v>2.4810529373405412</v>
      </c>
      <c r="G68" s="9">
        <v>83.613041802833223</v>
      </c>
      <c r="H68" s="9">
        <v>22.070649018547964</v>
      </c>
      <c r="I68" s="9">
        <v>61.542392784285269</v>
      </c>
      <c r="J68" s="9">
        <v>46.889842738690284</v>
      </c>
      <c r="K68" s="9">
        <v>14.652550045594982</v>
      </c>
      <c r="L68" s="9">
        <v>173.87698771229009</v>
      </c>
      <c r="M68" s="9">
        <v>42.037804056321299</v>
      </c>
      <c r="N68" s="9">
        <v>131.83918365596881</v>
      </c>
      <c r="O68" s="9">
        <v>114.7055806730333</v>
      </c>
      <c r="P68" s="9">
        <v>17.133602982935525</v>
      </c>
    </row>
    <row r="69" spans="1:16" s="8" customFormat="1" ht="13" x14ac:dyDescent="0.3">
      <c r="A69" s="12" t="s">
        <v>9</v>
      </c>
      <c r="B69" s="10">
        <v>1549.03324535054</v>
      </c>
      <c r="C69" s="10">
        <v>518.84266678693302</v>
      </c>
      <c r="D69" s="10">
        <v>1030.1905785636072</v>
      </c>
      <c r="E69" s="10">
        <v>692.74337462695689</v>
      </c>
      <c r="F69" s="10">
        <v>337.4472039366504</v>
      </c>
      <c r="G69" s="10">
        <v>1597.1990025158484</v>
      </c>
      <c r="H69" s="10">
        <v>707.6674334290143</v>
      </c>
      <c r="I69" s="10">
        <v>889.53156908683741</v>
      </c>
      <c r="J69" s="10">
        <v>557.39592976886456</v>
      </c>
      <c r="K69" s="10">
        <v>332.13563931797285</v>
      </c>
      <c r="L69" s="10">
        <v>3146.2322478663964</v>
      </c>
      <c r="M69" s="10">
        <v>1226.5101002159472</v>
      </c>
      <c r="N69" s="10">
        <v>1919.7221476504428</v>
      </c>
      <c r="O69" s="10">
        <v>1250.1393043958201</v>
      </c>
      <c r="P69" s="10">
        <v>669.58284325462273</v>
      </c>
    </row>
    <row r="70" spans="1:16" s="5" customFormat="1" x14ac:dyDescent="0.25">
      <c r="A70" s="1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16" s="5" customFormat="1" ht="13" x14ac:dyDescent="0.3">
      <c r="A71" s="13" t="s">
        <v>22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1:16" s="5" customFormat="1" x14ac:dyDescent="0.25">
      <c r="A72" s="11" t="s">
        <v>12</v>
      </c>
      <c r="B72" s="9">
        <v>1869.8390772521391</v>
      </c>
      <c r="C72" s="9">
        <v>787.38088537537067</v>
      </c>
      <c r="D72" s="9">
        <v>1082.4581918767622</v>
      </c>
      <c r="E72" s="9">
        <v>793.57606775763247</v>
      </c>
      <c r="F72" s="9">
        <v>288.88212411912974</v>
      </c>
      <c r="G72" s="9">
        <v>2009.0933050411804</v>
      </c>
      <c r="H72" s="9">
        <v>1037.1276074071661</v>
      </c>
      <c r="I72" s="9">
        <v>971.96569763401249</v>
      </c>
      <c r="J72" s="9">
        <v>621.61552713997264</v>
      </c>
      <c r="K72" s="9">
        <v>350.35017049403979</v>
      </c>
      <c r="L72" s="9">
        <v>3878.9323822933147</v>
      </c>
      <c r="M72" s="9">
        <v>1824.5084927825335</v>
      </c>
      <c r="N72" s="9">
        <v>2054.4238895107737</v>
      </c>
      <c r="O72" s="9">
        <v>1415.1915948976043</v>
      </c>
      <c r="P72" s="9">
        <v>639.23229461316942</v>
      </c>
    </row>
    <row r="73" spans="1:16" s="5" customFormat="1" x14ac:dyDescent="0.25">
      <c r="A73" s="11" t="s">
        <v>0</v>
      </c>
      <c r="B73" s="9">
        <v>0.75041585087406726</v>
      </c>
      <c r="C73" s="9"/>
      <c r="D73" s="9">
        <v>0.75041585087406726</v>
      </c>
      <c r="E73" s="9">
        <v>0.75041585087406726</v>
      </c>
      <c r="F73" s="9"/>
      <c r="G73" s="9"/>
      <c r="H73" s="9"/>
      <c r="I73" s="9"/>
      <c r="J73" s="9"/>
      <c r="K73" s="9"/>
      <c r="L73" s="9">
        <v>0.75041585087406726</v>
      </c>
      <c r="M73" s="9"/>
      <c r="N73" s="9">
        <v>0.75041585087406726</v>
      </c>
      <c r="O73" s="9">
        <v>0.75041585087406726</v>
      </c>
      <c r="P73" s="9"/>
    </row>
    <row r="74" spans="1:16" s="5" customFormat="1" x14ac:dyDescent="0.25">
      <c r="A74" s="11" t="s">
        <v>13</v>
      </c>
      <c r="B74" s="9">
        <v>20.068273791332391</v>
      </c>
      <c r="C74" s="9">
        <v>2.506395107883399</v>
      </c>
      <c r="D74" s="9">
        <v>17.561878683448992</v>
      </c>
      <c r="E74" s="9">
        <v>17.561878683448992</v>
      </c>
      <c r="F74" s="9"/>
      <c r="G74" s="9">
        <v>10.28196493149613</v>
      </c>
      <c r="H74" s="9">
        <v>8.8733770273073382</v>
      </c>
      <c r="I74" s="9">
        <v>1.4085879041887914</v>
      </c>
      <c r="J74" s="9">
        <v>1.4085879041887914</v>
      </c>
      <c r="K74" s="9"/>
      <c r="L74" s="9">
        <v>30.350238722828522</v>
      </c>
      <c r="M74" s="9">
        <v>11.379772135190736</v>
      </c>
      <c r="N74" s="9">
        <v>18.970466587637784</v>
      </c>
      <c r="O74" s="9">
        <v>18.970466587637784</v>
      </c>
      <c r="P74" s="9"/>
    </row>
    <row r="75" spans="1:16" s="5" customFormat="1" x14ac:dyDescent="0.25">
      <c r="A75" s="11" t="s">
        <v>1</v>
      </c>
      <c r="B75" s="9">
        <v>51.500404018209395</v>
      </c>
      <c r="C75" s="9">
        <v>6.7531789325127694</v>
      </c>
      <c r="D75" s="9">
        <v>44.74722508569662</v>
      </c>
      <c r="E75" s="9">
        <v>41.062374261183308</v>
      </c>
      <c r="F75" s="9">
        <v>3.6848508245133131</v>
      </c>
      <c r="G75" s="9">
        <v>48.793498080307039</v>
      </c>
      <c r="H75" s="9">
        <v>18.432180160745027</v>
      </c>
      <c r="I75" s="9">
        <v>30.361317919562005</v>
      </c>
      <c r="J75" s="9">
        <v>22.38943548283628</v>
      </c>
      <c r="K75" s="9">
        <v>7.9718824367257239</v>
      </c>
      <c r="L75" s="9">
        <v>100.29390209851644</v>
      </c>
      <c r="M75" s="9">
        <v>25.185359093257794</v>
      </c>
      <c r="N75" s="9">
        <v>75.108543005258639</v>
      </c>
      <c r="O75" s="9">
        <v>63.451809744019599</v>
      </c>
      <c r="P75" s="9">
        <v>11.65673326123904</v>
      </c>
    </row>
    <row r="76" spans="1:16" s="8" customFormat="1" ht="13" x14ac:dyDescent="0.3">
      <c r="A76" s="12" t="s">
        <v>9</v>
      </c>
      <c r="B76" s="10">
        <v>1942.1581709125549</v>
      </c>
      <c r="C76" s="10">
        <v>796.64045941576671</v>
      </c>
      <c r="D76" s="10">
        <v>1145.5177114967821</v>
      </c>
      <c r="E76" s="10">
        <v>852.950736553139</v>
      </c>
      <c r="F76" s="10">
        <v>292.56697494364306</v>
      </c>
      <c r="G76" s="10">
        <v>2068.1687680529835</v>
      </c>
      <c r="H76" s="10">
        <v>1064.4331645952184</v>
      </c>
      <c r="I76" s="10">
        <v>1003.7356034577637</v>
      </c>
      <c r="J76" s="10">
        <v>645.41355052699816</v>
      </c>
      <c r="K76" s="10">
        <v>358.32205293076549</v>
      </c>
      <c r="L76" s="10">
        <v>4010.3269389655338</v>
      </c>
      <c r="M76" s="10">
        <v>1861.073624010982</v>
      </c>
      <c r="N76" s="10">
        <v>2149.2533149545443</v>
      </c>
      <c r="O76" s="10">
        <v>1498.3642870801357</v>
      </c>
      <c r="P76" s="10">
        <v>650.8890278744085</v>
      </c>
    </row>
    <row r="77" spans="1:16" x14ac:dyDescent="0.25">
      <c r="A77" s="14" t="s">
        <v>23</v>
      </c>
    </row>
    <row r="78" spans="1:16" x14ac:dyDescent="0.25">
      <c r="A78" s="14" t="s">
        <v>24</v>
      </c>
    </row>
    <row r="80" spans="1:16" ht="13" x14ac:dyDescent="0.3">
      <c r="A80" s="1" t="s">
        <v>25</v>
      </c>
    </row>
    <row r="83" spans="1:1" ht="13" x14ac:dyDescent="0.3">
      <c r="A83" s="2" t="s">
        <v>26</v>
      </c>
    </row>
  </sheetData>
  <mergeCells count="13">
    <mergeCell ref="N4:P4"/>
    <mergeCell ref="L3:P3"/>
    <mergeCell ref="A3:A6"/>
    <mergeCell ref="D4:F4"/>
    <mergeCell ref="B3:F3"/>
    <mergeCell ref="B4:B5"/>
    <mergeCell ref="C4:C5"/>
    <mergeCell ref="I4:K4"/>
    <mergeCell ref="G3:K3"/>
    <mergeCell ref="H4:H5"/>
    <mergeCell ref="G4:G5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5"/>
  <sheetViews>
    <sheetView zoomScaleNormal="100" workbookViewId="0">
      <selection activeCell="J6" sqref="J6:J43"/>
    </sheetView>
  </sheetViews>
  <sheetFormatPr defaultColWidth="9.1796875" defaultRowHeight="12.5" x14ac:dyDescent="0.25"/>
  <cols>
    <col min="1" max="1" width="24.7265625" style="3" customWidth="1"/>
    <col min="2" max="11" width="10.1796875" style="3" customWidth="1"/>
    <col min="12" max="12" width="10.7265625" style="3" bestFit="1" customWidth="1"/>
    <col min="13" max="16384" width="9.1796875" style="3"/>
  </cols>
  <sheetData>
    <row r="1" spans="1:13" ht="14" x14ac:dyDescent="0.3">
      <c r="A1" s="15" t="s">
        <v>27</v>
      </c>
    </row>
    <row r="3" spans="1:13" ht="21.75" customHeight="1" x14ac:dyDescent="0.3">
      <c r="A3" s="34"/>
      <c r="B3" s="35" t="s">
        <v>12</v>
      </c>
      <c r="C3" s="35"/>
      <c r="D3" s="35" t="s">
        <v>0</v>
      </c>
      <c r="E3" s="35"/>
      <c r="F3" s="35" t="s">
        <v>28</v>
      </c>
      <c r="G3" s="35"/>
      <c r="H3" s="35" t="s">
        <v>1</v>
      </c>
      <c r="I3" s="35"/>
      <c r="J3" s="35" t="s">
        <v>9</v>
      </c>
      <c r="K3" s="35"/>
    </row>
    <row r="4" spans="1:13" ht="16.5" customHeight="1" x14ac:dyDescent="0.3">
      <c r="A4" s="34"/>
      <c r="B4" s="21" t="s">
        <v>11</v>
      </c>
      <c r="C4" s="21" t="s">
        <v>45</v>
      </c>
      <c r="D4" s="21" t="s">
        <v>11</v>
      </c>
      <c r="E4" s="21" t="s">
        <v>45</v>
      </c>
      <c r="F4" s="21" t="s">
        <v>11</v>
      </c>
      <c r="G4" s="21" t="s">
        <v>45</v>
      </c>
      <c r="H4" s="21" t="s">
        <v>11</v>
      </c>
      <c r="I4" s="21" t="s">
        <v>45</v>
      </c>
      <c r="J4" s="21" t="s">
        <v>11</v>
      </c>
      <c r="K4" s="21" t="s">
        <v>45</v>
      </c>
    </row>
    <row r="5" spans="1:13" ht="13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3" s="17" customFormat="1" ht="13" x14ac:dyDescent="0.3">
      <c r="A6" s="18" t="s">
        <v>29</v>
      </c>
      <c r="B6" s="10">
        <v>12745.848674456081</v>
      </c>
      <c r="C6" s="23">
        <f>B6/B$6*100</f>
        <v>100</v>
      </c>
      <c r="D6" s="10">
        <v>1711.3463102378016</v>
      </c>
      <c r="E6" s="23">
        <f t="shared" ref="E6:E16" si="0">D6/D$6*100</f>
        <v>100</v>
      </c>
      <c r="F6" s="10">
        <v>537.87310208720498</v>
      </c>
      <c r="G6" s="23">
        <f>F6/F$6*100</f>
        <v>100</v>
      </c>
      <c r="H6" s="10">
        <v>1728.1264745779877</v>
      </c>
      <c r="I6" s="23">
        <f>H6/H$6*100</f>
        <v>100</v>
      </c>
      <c r="J6" s="10">
        <v>16723.194561359156</v>
      </c>
      <c r="K6" s="23">
        <f>J6/J$6*100</f>
        <v>100</v>
      </c>
      <c r="M6" s="27"/>
    </row>
    <row r="7" spans="1:13" ht="13" x14ac:dyDescent="0.3">
      <c r="A7" s="7" t="s">
        <v>30</v>
      </c>
      <c r="B7" s="9">
        <v>732.91410506410671</v>
      </c>
      <c r="C7" s="24">
        <f t="shared" ref="C7:C16" si="1">B7/B$6*100</f>
        <v>5.7502181595246595</v>
      </c>
      <c r="D7" s="9">
        <v>119.32764947927474</v>
      </c>
      <c r="E7" s="24">
        <f t="shared" si="0"/>
        <v>6.972735370124675</v>
      </c>
      <c r="F7" s="9">
        <v>138.17139786409078</v>
      </c>
      <c r="G7" s="24">
        <f t="shared" ref="G7:G16" si="2">F7/F$6*100</f>
        <v>25.688475093459711</v>
      </c>
      <c r="H7" s="9">
        <v>490.37650936389394</v>
      </c>
      <c r="I7" s="24">
        <f t="shared" ref="I7:K7" si="3">H7/H$6*100</f>
        <v>28.376193327148986</v>
      </c>
      <c r="J7" s="9">
        <v>1480.7896617713661</v>
      </c>
      <c r="K7" s="24">
        <f t="shared" si="3"/>
        <v>8.8547056983532269</v>
      </c>
      <c r="L7" s="26"/>
      <c r="M7" s="27"/>
    </row>
    <row r="8" spans="1:13" ht="13" x14ac:dyDescent="0.3">
      <c r="A8" s="19" t="s">
        <v>31</v>
      </c>
      <c r="B8" s="9">
        <v>726.99432109244742</v>
      </c>
      <c r="C8" s="24">
        <f t="shared" si="1"/>
        <v>5.7037733591597917</v>
      </c>
      <c r="D8" s="9">
        <v>130.50392260388247</v>
      </c>
      <c r="E8" s="24">
        <f t="shared" si="0"/>
        <v>7.6258044221188745</v>
      </c>
      <c r="F8" s="9">
        <v>105.02366720229148</v>
      </c>
      <c r="G8" s="24">
        <f t="shared" si="2"/>
        <v>19.525733262129933</v>
      </c>
      <c r="H8" s="9">
        <v>378.00611291754177</v>
      </c>
      <c r="I8" s="24">
        <f t="shared" ref="I8:K8" si="4">H8/H$6*100</f>
        <v>21.873752788253054</v>
      </c>
      <c r="J8" s="9">
        <v>1340.5280238161631</v>
      </c>
      <c r="K8" s="24">
        <f t="shared" si="4"/>
        <v>8.0159805526248302</v>
      </c>
      <c r="L8" s="26"/>
      <c r="M8" s="27"/>
    </row>
    <row r="9" spans="1:13" ht="13" x14ac:dyDescent="0.3">
      <c r="A9" s="19" t="s">
        <v>32</v>
      </c>
      <c r="B9" s="9">
        <v>1001.8487976729297</v>
      </c>
      <c r="C9" s="24">
        <f t="shared" si="1"/>
        <v>7.8601968630047523</v>
      </c>
      <c r="D9" s="9">
        <v>142.62416600545052</v>
      </c>
      <c r="E9" s="24">
        <f t="shared" si="0"/>
        <v>8.3340329863236189</v>
      </c>
      <c r="F9" s="9">
        <v>56.791603594546842</v>
      </c>
      <c r="G9" s="24">
        <f t="shared" si="2"/>
        <v>10.558550590124</v>
      </c>
      <c r="H9" s="9">
        <v>240.13037974673014</v>
      </c>
      <c r="I9" s="24">
        <f t="shared" ref="I9:K9" si="5">H9/H$6*100</f>
        <v>13.895416989394283</v>
      </c>
      <c r="J9" s="9">
        <v>1441.3949470196574</v>
      </c>
      <c r="K9" s="24">
        <f t="shared" si="5"/>
        <v>8.6191363840863531</v>
      </c>
      <c r="L9" s="26"/>
      <c r="M9" s="27"/>
    </row>
    <row r="10" spans="1:13" ht="13" x14ac:dyDescent="0.3">
      <c r="A10" s="19" t="s">
        <v>33</v>
      </c>
      <c r="B10" s="9">
        <v>1200.4899106389221</v>
      </c>
      <c r="C10" s="24">
        <f t="shared" si="1"/>
        <v>9.4186738074556029</v>
      </c>
      <c r="D10" s="9">
        <v>229.05196694125328</v>
      </c>
      <c r="E10" s="24">
        <f t="shared" si="0"/>
        <v>13.384314184159789</v>
      </c>
      <c r="F10" s="9">
        <v>70.615736949238055</v>
      </c>
      <c r="G10" s="24">
        <f t="shared" si="2"/>
        <v>13.128698325909069</v>
      </c>
      <c r="H10" s="9">
        <v>227.00105002920023</v>
      </c>
      <c r="I10" s="24">
        <f t="shared" ref="I10:K10" si="6">H10/H$6*100</f>
        <v>13.135673422550534</v>
      </c>
      <c r="J10" s="9">
        <v>1727.1586645586137</v>
      </c>
      <c r="K10" s="24">
        <f t="shared" si="6"/>
        <v>10.327923042583086</v>
      </c>
      <c r="L10" s="26"/>
      <c r="M10" s="27"/>
    </row>
    <row r="11" spans="1:13" ht="13" x14ac:dyDescent="0.3">
      <c r="A11" s="19" t="s">
        <v>34</v>
      </c>
      <c r="B11" s="9">
        <v>2371.1144712612977</v>
      </c>
      <c r="C11" s="24">
        <f t="shared" si="1"/>
        <v>18.603033284187983</v>
      </c>
      <c r="D11" s="9">
        <v>271.33647224650247</v>
      </c>
      <c r="E11" s="24">
        <f t="shared" si="0"/>
        <v>15.855146946195751</v>
      </c>
      <c r="F11" s="9">
        <v>88.394428119986728</v>
      </c>
      <c r="G11" s="24">
        <f t="shared" si="2"/>
        <v>16.434067399350155</v>
      </c>
      <c r="H11" s="9">
        <v>131.37841202685541</v>
      </c>
      <c r="I11" s="24">
        <f t="shared" ref="I11:K11" si="7">H11/H$6*100</f>
        <v>7.6023609359342936</v>
      </c>
      <c r="J11" s="9">
        <v>2862.2237836546406</v>
      </c>
      <c r="K11" s="24">
        <f t="shared" si="7"/>
        <v>17.115293212387389</v>
      </c>
      <c r="L11" s="26"/>
      <c r="M11" s="27"/>
    </row>
    <row r="12" spans="1:13" ht="13" x14ac:dyDescent="0.3">
      <c r="A12" s="19" t="s">
        <v>35</v>
      </c>
      <c r="B12" s="9">
        <v>52.264061476736067</v>
      </c>
      <c r="C12" s="24">
        <f t="shared" si="1"/>
        <v>0.4100477168027134</v>
      </c>
      <c r="D12" s="9">
        <v>2.9367663561908501</v>
      </c>
      <c r="E12" s="24">
        <f t="shared" si="0"/>
        <v>0.17160561475034058</v>
      </c>
      <c r="F12" s="9"/>
      <c r="G12" s="24">
        <f t="shared" si="2"/>
        <v>0</v>
      </c>
      <c r="H12" s="9">
        <v>7.776408510233134</v>
      </c>
      <c r="I12" s="24">
        <f t="shared" ref="I12:K12" si="8">H12/H$6*100</f>
        <v>0.44999070523077023</v>
      </c>
      <c r="J12" s="9">
        <v>62.977236343160037</v>
      </c>
      <c r="K12" s="24">
        <f t="shared" si="8"/>
        <v>0.37658616068891587</v>
      </c>
      <c r="L12" s="26"/>
      <c r="M12" s="27"/>
    </row>
    <row r="13" spans="1:13" ht="13" x14ac:dyDescent="0.3">
      <c r="A13" s="19" t="s">
        <v>36</v>
      </c>
      <c r="B13" s="9">
        <v>1342.5289930480899</v>
      </c>
      <c r="C13" s="24">
        <f t="shared" si="1"/>
        <v>10.533068666809518</v>
      </c>
      <c r="D13" s="9">
        <v>179.54334130153316</v>
      </c>
      <c r="E13" s="24">
        <f t="shared" si="0"/>
        <v>10.491350594993515</v>
      </c>
      <c r="F13" s="9">
        <v>21.26141922211092</v>
      </c>
      <c r="G13" s="24">
        <f t="shared" si="2"/>
        <v>3.9528690205192341</v>
      </c>
      <c r="H13" s="9">
        <v>149.89495871433041</v>
      </c>
      <c r="I13" s="24">
        <f t="shared" ref="I13:K13" si="9">H13/H$6*100</f>
        <v>8.6738419276248333</v>
      </c>
      <c r="J13" s="9">
        <v>1693.2287122860641</v>
      </c>
      <c r="K13" s="24">
        <f t="shared" si="9"/>
        <v>10.1250314709515</v>
      </c>
      <c r="L13" s="26"/>
      <c r="M13" s="27"/>
    </row>
    <row r="14" spans="1:13" ht="13" x14ac:dyDescent="0.3">
      <c r="A14" s="19" t="s">
        <v>37</v>
      </c>
      <c r="B14" s="9">
        <v>1141.9125895939264</v>
      </c>
      <c r="C14" s="24">
        <f t="shared" si="1"/>
        <v>8.959094202039525</v>
      </c>
      <c r="D14" s="9">
        <v>125.1368959875298</v>
      </c>
      <c r="E14" s="24">
        <f t="shared" si="0"/>
        <v>7.3121901300118086</v>
      </c>
      <c r="F14" s="9">
        <v>24.027345462583423</v>
      </c>
      <c r="G14" s="24">
        <f t="shared" si="2"/>
        <v>4.4671029968492242</v>
      </c>
      <c r="H14" s="9">
        <v>31.976745314608433</v>
      </c>
      <c r="I14" s="24">
        <f t="shared" ref="I14:K14" si="10">H14/H$6*100</f>
        <v>1.8503706635486401</v>
      </c>
      <c r="J14" s="9">
        <v>1323.0535763586481</v>
      </c>
      <c r="K14" s="24">
        <f t="shared" si="10"/>
        <v>7.911488271599219</v>
      </c>
      <c r="L14" s="26"/>
      <c r="M14" s="27"/>
    </row>
    <row r="15" spans="1:13" ht="13" x14ac:dyDescent="0.3">
      <c r="A15" s="19" t="s">
        <v>38</v>
      </c>
      <c r="B15" s="9">
        <v>3347.9482985540908</v>
      </c>
      <c r="C15" s="24">
        <f t="shared" si="1"/>
        <v>26.266970400046439</v>
      </c>
      <c r="D15" s="9">
        <v>458.98251514491187</v>
      </c>
      <c r="E15" s="24">
        <f t="shared" si="0"/>
        <v>26.819966969814168</v>
      </c>
      <c r="F15" s="9">
        <v>33.587503672356497</v>
      </c>
      <c r="G15" s="24">
        <f t="shared" si="2"/>
        <v>6.2445033116586259</v>
      </c>
      <c r="H15" s="9">
        <v>71.271976439496953</v>
      </c>
      <c r="I15" s="24">
        <f t="shared" ref="I15:K15" si="11">H15/H$6*100</f>
        <v>4.1242338155198812</v>
      </c>
      <c r="J15" s="9">
        <v>3911.7902938108473</v>
      </c>
      <c r="K15" s="24">
        <f t="shared" si="11"/>
        <v>23.391405747616449</v>
      </c>
      <c r="L15" s="26"/>
      <c r="M15" s="27"/>
    </row>
    <row r="16" spans="1:13" ht="13" x14ac:dyDescent="0.3">
      <c r="A16" s="19" t="s">
        <v>39</v>
      </c>
      <c r="B16" s="9">
        <v>824.12958532139112</v>
      </c>
      <c r="C16" s="24">
        <f t="shared" si="1"/>
        <v>6.465866701940584</v>
      </c>
      <c r="D16" s="9">
        <v>51.852614171272094</v>
      </c>
      <c r="E16" s="24">
        <f t="shared" si="0"/>
        <v>3.0299311051815612</v>
      </c>
      <c r="F16" s="9"/>
      <c r="G16" s="24">
        <f t="shared" si="2"/>
        <v>0</v>
      </c>
      <c r="H16" s="9">
        <v>0.31392151509695154</v>
      </c>
      <c r="I16" s="24">
        <f t="shared" ref="I16:K16" si="12">H16/H$6*100</f>
        <v>1.8165424794710807E-2</v>
      </c>
      <c r="J16" s="9">
        <v>876.29612100775978</v>
      </c>
      <c r="K16" s="24">
        <f t="shared" si="12"/>
        <v>5.2400043412312005</v>
      </c>
      <c r="L16" s="26"/>
      <c r="M16" s="27"/>
    </row>
    <row r="17" spans="1:13" ht="13" x14ac:dyDescent="0.3">
      <c r="A17" s="7" t="s">
        <v>40</v>
      </c>
      <c r="B17" s="9">
        <v>3.7035407322338707</v>
      </c>
      <c r="C17" s="24"/>
      <c r="D17" s="9">
        <v>4.9999999999999996E-2</v>
      </c>
      <c r="E17" s="24"/>
      <c r="F17" s="9"/>
      <c r="G17" s="24"/>
      <c r="H17" s="9"/>
      <c r="I17" s="24"/>
      <c r="J17" s="9">
        <v>3.7535407322338705</v>
      </c>
      <c r="K17" s="24"/>
      <c r="L17" s="26"/>
      <c r="M17" s="27"/>
    </row>
    <row r="18" spans="1:13" ht="13" x14ac:dyDescent="0.3">
      <c r="A18" s="7"/>
      <c r="B18" s="22"/>
      <c r="C18" s="24"/>
      <c r="D18" s="22"/>
      <c r="E18" s="24"/>
      <c r="F18" s="22"/>
      <c r="G18" s="24"/>
      <c r="H18" s="22"/>
      <c r="I18" s="24"/>
      <c r="J18" s="22"/>
      <c r="K18" s="24"/>
      <c r="L18" s="26"/>
      <c r="M18" s="27"/>
    </row>
    <row r="19" spans="1:13" ht="13" x14ac:dyDescent="0.3">
      <c r="A19" s="18" t="s">
        <v>41</v>
      </c>
      <c r="B19" s="10">
        <v>7072.1539147436188</v>
      </c>
      <c r="C19" s="23">
        <f t="shared" ref="C19:C29" si="13">B19/B$6*100</f>
        <v>55.485939739084635</v>
      </c>
      <c r="D19" s="10">
        <v>917.68597711458438</v>
      </c>
      <c r="E19" s="23">
        <f t="shared" ref="E19:E29" si="14">D19/D$6*100</f>
        <v>53.623627878513183</v>
      </c>
      <c r="F19" s="10">
        <v>360.9802706445156</v>
      </c>
      <c r="G19" s="23">
        <f t="shared" ref="G19:G29" si="15">F19/F$6*100</f>
        <v>67.112534395889938</v>
      </c>
      <c r="H19" s="10">
        <v>943.29454151836183</v>
      </c>
      <c r="I19" s="23">
        <f t="shared" ref="I19:K19" si="16">H19/H$6*100</f>
        <v>54.584809352493515</v>
      </c>
      <c r="J19" s="10">
        <v>9294.1147040210799</v>
      </c>
      <c r="K19" s="23">
        <f t="shared" si="16"/>
        <v>55.576191916681928</v>
      </c>
      <c r="L19" s="26"/>
      <c r="M19" s="27"/>
    </row>
    <row r="20" spans="1:13" ht="13" x14ac:dyDescent="0.3">
      <c r="A20" s="7" t="s">
        <v>30</v>
      </c>
      <c r="B20" s="9">
        <v>461.5546580909126</v>
      </c>
      <c r="C20" s="24">
        <f t="shared" si="13"/>
        <v>3.6212155806926605</v>
      </c>
      <c r="D20" s="9">
        <v>82.427922082524333</v>
      </c>
      <c r="E20" s="24">
        <f t="shared" si="14"/>
        <v>4.8165541707961195</v>
      </c>
      <c r="F20" s="9">
        <v>112.80488772404777</v>
      </c>
      <c r="G20" s="24">
        <f t="shared" si="15"/>
        <v>20.97239800360175</v>
      </c>
      <c r="H20" s="9">
        <v>306.20623967363576</v>
      </c>
      <c r="I20" s="24">
        <f t="shared" ref="I20:K20" si="17">H20/H$6*100</f>
        <v>17.718971624944988</v>
      </c>
      <c r="J20" s="9">
        <v>962.99370757112047</v>
      </c>
      <c r="K20" s="24">
        <f t="shared" si="17"/>
        <v>5.7584315247771318</v>
      </c>
      <c r="L20" s="26"/>
      <c r="M20" s="27"/>
    </row>
    <row r="21" spans="1:13" ht="13" x14ac:dyDescent="0.3">
      <c r="A21" s="19" t="s">
        <v>31</v>
      </c>
      <c r="B21" s="9">
        <v>332.14158843448359</v>
      </c>
      <c r="C21" s="24">
        <f t="shared" si="13"/>
        <v>2.6058805256344177</v>
      </c>
      <c r="D21" s="9">
        <v>67.974801040439019</v>
      </c>
      <c r="E21" s="24">
        <f t="shared" si="14"/>
        <v>3.9720073391219994</v>
      </c>
      <c r="F21" s="9">
        <v>51.45483727158782</v>
      </c>
      <c r="G21" s="24">
        <f t="shared" si="15"/>
        <v>9.5663525600961314</v>
      </c>
      <c r="H21" s="9">
        <v>193.12094929621568</v>
      </c>
      <c r="I21" s="24">
        <f t="shared" ref="I21:K21" si="18">H21/H$6*100</f>
        <v>11.175162937271489</v>
      </c>
      <c r="J21" s="9">
        <v>644.69217604272592</v>
      </c>
      <c r="K21" s="24">
        <f t="shared" si="18"/>
        <v>3.8550778900363967</v>
      </c>
      <c r="L21" s="26"/>
      <c r="M21" s="27"/>
    </row>
    <row r="22" spans="1:13" ht="13" x14ac:dyDescent="0.3">
      <c r="A22" s="19" t="s">
        <v>32</v>
      </c>
      <c r="B22" s="9">
        <v>465.33153855931312</v>
      </c>
      <c r="C22" s="24">
        <f t="shared" si="13"/>
        <v>3.6508478206859833</v>
      </c>
      <c r="D22" s="9">
        <v>60.733242628377113</v>
      </c>
      <c r="E22" s="24">
        <f t="shared" si="14"/>
        <v>3.5488575436223586</v>
      </c>
      <c r="F22" s="9">
        <v>26.048174496234225</v>
      </c>
      <c r="G22" s="24">
        <f t="shared" si="15"/>
        <v>4.842810394339268</v>
      </c>
      <c r="H22" s="9">
        <v>110.67212670500906</v>
      </c>
      <c r="I22" s="24">
        <f t="shared" ref="I22:K22" si="19">H22/H$6*100</f>
        <v>6.4041682326541203</v>
      </c>
      <c r="J22" s="9">
        <v>662.7850823889338</v>
      </c>
      <c r="K22" s="24">
        <f t="shared" si="19"/>
        <v>3.9632683812719263</v>
      </c>
      <c r="L22" s="26"/>
      <c r="M22" s="27"/>
    </row>
    <row r="23" spans="1:13" ht="13" x14ac:dyDescent="0.3">
      <c r="A23" s="19" t="s">
        <v>33</v>
      </c>
      <c r="B23" s="9">
        <v>376.82735748897494</v>
      </c>
      <c r="C23" s="24">
        <f t="shared" si="13"/>
        <v>2.9564712959771251</v>
      </c>
      <c r="D23" s="9">
        <v>61.806314625375016</v>
      </c>
      <c r="E23" s="24">
        <f t="shared" si="14"/>
        <v>3.6115609246141807</v>
      </c>
      <c r="F23" s="9">
        <v>23.963646417935976</v>
      </c>
      <c r="G23" s="24">
        <f t="shared" si="15"/>
        <v>4.4552602323755481</v>
      </c>
      <c r="H23" s="9">
        <v>45.8412510061166</v>
      </c>
      <c r="I23" s="24">
        <f t="shared" ref="I23:K23" si="20">H23/H$6*100</f>
        <v>2.6526560226045452</v>
      </c>
      <c r="J23" s="9">
        <v>508.43856953840236</v>
      </c>
      <c r="K23" s="24">
        <f t="shared" si="20"/>
        <v>3.0403196451066083</v>
      </c>
      <c r="L23" s="26"/>
      <c r="M23" s="27"/>
    </row>
    <row r="24" spans="1:13" ht="13" x14ac:dyDescent="0.3">
      <c r="A24" s="19" t="s">
        <v>34</v>
      </c>
      <c r="B24" s="9">
        <v>1204.821913993987</v>
      </c>
      <c r="C24" s="24">
        <f t="shared" si="13"/>
        <v>9.4526613705101266</v>
      </c>
      <c r="D24" s="9">
        <v>114.7648670084004</v>
      </c>
      <c r="E24" s="24">
        <f t="shared" si="14"/>
        <v>6.7061158996190056</v>
      </c>
      <c r="F24" s="9">
        <v>73.747819513088643</v>
      </c>
      <c r="G24" s="24">
        <f t="shared" si="15"/>
        <v>13.711007155202932</v>
      </c>
      <c r="H24" s="9">
        <v>65.896996387722922</v>
      </c>
      <c r="I24" s="24">
        <f t="shared" ref="I24:K24" si="21">H24/H$6*100</f>
        <v>3.8132044938328438</v>
      </c>
      <c r="J24" s="9">
        <v>1459.2315969031997</v>
      </c>
      <c r="K24" s="24">
        <f t="shared" si="21"/>
        <v>8.725794533748477</v>
      </c>
      <c r="L24" s="26"/>
      <c r="M24" s="27"/>
    </row>
    <row r="25" spans="1:13" ht="13" x14ac:dyDescent="0.3">
      <c r="A25" s="19" t="s">
        <v>35</v>
      </c>
      <c r="B25" s="9">
        <v>33.538805368282183</v>
      </c>
      <c r="C25" s="24">
        <f t="shared" si="13"/>
        <v>0.26313512913029641</v>
      </c>
      <c r="D25" s="9">
        <v>2.9367663561908501</v>
      </c>
      <c r="E25" s="24">
        <f t="shared" si="14"/>
        <v>0.17160561475034058</v>
      </c>
      <c r="F25" s="9"/>
      <c r="G25" s="24">
        <f t="shared" si="15"/>
        <v>0</v>
      </c>
      <c r="H25" s="9">
        <v>5.5099030093846872</v>
      </c>
      <c r="I25" s="24">
        <f t="shared" ref="I25:K25" si="22">H25/H$6*100</f>
        <v>0.31883679177649416</v>
      </c>
      <c r="J25" s="9">
        <v>41.985474733857721</v>
      </c>
      <c r="K25" s="24">
        <f t="shared" si="22"/>
        <v>0.25106133029672417</v>
      </c>
      <c r="L25" s="26"/>
      <c r="M25" s="27"/>
    </row>
    <row r="26" spans="1:13" ht="13" x14ac:dyDescent="0.3">
      <c r="A26" s="19" t="s">
        <v>36</v>
      </c>
      <c r="B26" s="9">
        <v>1194.5832769089448</v>
      </c>
      <c r="C26" s="24">
        <f t="shared" si="13"/>
        <v>9.3723321798336237</v>
      </c>
      <c r="D26" s="9">
        <v>158.49093333708208</v>
      </c>
      <c r="E26" s="24">
        <f t="shared" si="14"/>
        <v>9.2611841559443828</v>
      </c>
      <c r="F26" s="9">
        <v>19.256845184157907</v>
      </c>
      <c r="G26" s="24">
        <f t="shared" si="15"/>
        <v>3.5801837105131553</v>
      </c>
      <c r="H26" s="9">
        <v>132.27557145277319</v>
      </c>
      <c r="I26" s="24">
        <f t="shared" ref="I26:K26" si="23">H26/H$6*100</f>
        <v>7.6542760844558657</v>
      </c>
      <c r="J26" s="9">
        <v>1504.6066268829568</v>
      </c>
      <c r="K26" s="24">
        <f t="shared" si="23"/>
        <v>8.9971244510873642</v>
      </c>
      <c r="L26" s="26"/>
      <c r="M26" s="27"/>
    </row>
    <row r="27" spans="1:13" ht="13" x14ac:dyDescent="0.3">
      <c r="A27" s="19" t="s">
        <v>37</v>
      </c>
      <c r="B27" s="9">
        <v>1017.3693441521878</v>
      </c>
      <c r="C27" s="24">
        <f t="shared" si="13"/>
        <v>7.9819662867259265</v>
      </c>
      <c r="D27" s="9">
        <v>103.78755848848364</v>
      </c>
      <c r="E27" s="24">
        <f t="shared" si="14"/>
        <v>6.0646730511290698</v>
      </c>
      <c r="F27" s="9">
        <v>23.678863152195639</v>
      </c>
      <c r="G27" s="24">
        <f t="shared" si="15"/>
        <v>4.4023140514575498</v>
      </c>
      <c r="H27" s="9">
        <v>31.976745314608433</v>
      </c>
      <c r="I27" s="24">
        <f t="shared" ref="I27:K27" si="24">H27/H$6*100</f>
        <v>1.8503706635486401</v>
      </c>
      <c r="J27" s="9">
        <v>1176.8125111074748</v>
      </c>
      <c r="K27" s="24">
        <f t="shared" si="24"/>
        <v>7.0370078323828995</v>
      </c>
      <c r="L27" s="26"/>
      <c r="M27" s="27"/>
    </row>
    <row r="28" spans="1:13" ht="13" x14ac:dyDescent="0.3">
      <c r="A28" s="19" t="s">
        <v>38</v>
      </c>
      <c r="B28" s="9">
        <v>1939.6967637194339</v>
      </c>
      <c r="C28" s="24">
        <f t="shared" si="13"/>
        <v>15.218262928280128</v>
      </c>
      <c r="D28" s="9">
        <v>261.04566794300359</v>
      </c>
      <c r="E28" s="24">
        <f t="shared" si="14"/>
        <v>15.253818960040283</v>
      </c>
      <c r="F28" s="9">
        <v>30.025196885267579</v>
      </c>
      <c r="G28" s="24">
        <f t="shared" si="15"/>
        <v>5.5822082883035886</v>
      </c>
      <c r="H28" s="9">
        <v>51.794758672896279</v>
      </c>
      <c r="I28" s="24">
        <f t="shared" ref="I28:K28" si="25">H28/H$6*100</f>
        <v>2.9971625014045733</v>
      </c>
      <c r="J28" s="9">
        <v>2282.5623872206043</v>
      </c>
      <c r="K28" s="24">
        <f t="shared" si="25"/>
        <v>13.649081094199097</v>
      </c>
      <c r="L28" s="26"/>
      <c r="M28" s="27"/>
    </row>
    <row r="29" spans="1:13" ht="13" x14ac:dyDescent="0.3">
      <c r="A29" s="19" t="s">
        <v>39</v>
      </c>
      <c r="B29" s="9">
        <v>42.585127294859227</v>
      </c>
      <c r="C29" s="24">
        <f t="shared" si="13"/>
        <v>0.33410978258516405</v>
      </c>
      <c r="D29" s="9">
        <v>3.7179036047097656</v>
      </c>
      <c r="E29" s="24">
        <f t="shared" si="14"/>
        <v>0.21725021887552035</v>
      </c>
      <c r="F29" s="9"/>
      <c r="G29" s="24">
        <f t="shared" si="15"/>
        <v>0</v>
      </c>
      <c r="H29" s="9"/>
      <c r="I29" s="24">
        <f t="shared" ref="I29:K29" si="26">H29/H$6*100</f>
        <v>0</v>
      </c>
      <c r="J29" s="9">
        <v>46.303030899568988</v>
      </c>
      <c r="K29" s="24">
        <f t="shared" si="26"/>
        <v>0.27687910183474995</v>
      </c>
      <c r="L29" s="26"/>
      <c r="M29" s="27"/>
    </row>
    <row r="30" spans="1:13" ht="13" x14ac:dyDescent="0.3">
      <c r="A30" s="7" t="s">
        <v>40</v>
      </c>
      <c r="B30" s="9">
        <v>3.7035407322338707</v>
      </c>
      <c r="C30" s="24"/>
      <c r="D30" s="9"/>
      <c r="E30" s="24"/>
      <c r="F30" s="9"/>
      <c r="G30" s="24"/>
      <c r="H30" s="9"/>
      <c r="I30" s="24"/>
      <c r="J30" s="9">
        <v>3.7035407322338707</v>
      </c>
      <c r="K30" s="24"/>
      <c r="L30" s="26"/>
      <c r="M30" s="27"/>
    </row>
    <row r="31" spans="1:13" ht="13" x14ac:dyDescent="0.3">
      <c r="A31" s="7"/>
      <c r="B31" s="9"/>
      <c r="C31" s="24"/>
      <c r="D31" s="9"/>
      <c r="E31" s="24"/>
      <c r="F31" s="9"/>
      <c r="G31" s="24"/>
      <c r="H31" s="9"/>
      <c r="I31" s="24"/>
      <c r="J31" s="9"/>
      <c r="K31" s="24"/>
      <c r="L31" s="26"/>
      <c r="M31" s="27"/>
    </row>
    <row r="32" spans="1:13" s="17" customFormat="1" ht="13" x14ac:dyDescent="0.3">
      <c r="A32" s="18" t="s">
        <v>42</v>
      </c>
      <c r="B32" s="10">
        <v>5673.6947597125418</v>
      </c>
      <c r="C32" s="23">
        <f t="shared" ref="C32:C42" si="27">B32/B$6*100</f>
        <v>44.51406026091599</v>
      </c>
      <c r="D32" s="10">
        <v>793.66033312321542</v>
      </c>
      <c r="E32" s="23">
        <f t="shared" ref="E32:E42" si="28">D32/D$6*100</f>
        <v>46.376372121486718</v>
      </c>
      <c r="F32" s="10">
        <v>176.8928314426893</v>
      </c>
      <c r="G32" s="23">
        <f t="shared" ref="G32:G42" si="29">F32/F$6*100</f>
        <v>32.887465604110055</v>
      </c>
      <c r="H32" s="10">
        <v>784.83193305962448</v>
      </c>
      <c r="I32" s="23">
        <f t="shared" ref="I32:K32" si="30">H32/H$6*100</f>
        <v>45.415190647506407</v>
      </c>
      <c r="J32" s="10">
        <v>7429.0798573380753</v>
      </c>
      <c r="K32" s="23">
        <f t="shared" si="30"/>
        <v>44.423808083318065</v>
      </c>
      <c r="L32" s="26"/>
      <c r="M32" s="27"/>
    </row>
    <row r="33" spans="1:13" ht="13" x14ac:dyDescent="0.3">
      <c r="A33" s="7" t="s">
        <v>30</v>
      </c>
      <c r="B33" s="9">
        <v>271.35944697319405</v>
      </c>
      <c r="C33" s="24">
        <f t="shared" si="27"/>
        <v>2.1290025788319982</v>
      </c>
      <c r="D33" s="9">
        <v>36.899727396750386</v>
      </c>
      <c r="E33" s="24">
        <f t="shared" si="28"/>
        <v>2.1561811993285542</v>
      </c>
      <c r="F33" s="9">
        <v>25.366510140043044</v>
      </c>
      <c r="G33" s="24">
        <f t="shared" si="29"/>
        <v>4.7160770898579694</v>
      </c>
      <c r="H33" s="9">
        <v>184.17026969025855</v>
      </c>
      <c r="I33" s="24">
        <f t="shared" ref="I33:K33" si="31">H33/H$6*100</f>
        <v>10.657221702204021</v>
      </c>
      <c r="J33" s="9">
        <v>517.79595420024566</v>
      </c>
      <c r="K33" s="24">
        <f t="shared" si="31"/>
        <v>3.096274173576095</v>
      </c>
      <c r="L33" s="26"/>
      <c r="M33" s="27"/>
    </row>
    <row r="34" spans="1:13" ht="13" x14ac:dyDescent="0.3">
      <c r="A34" s="19" t="s">
        <v>31</v>
      </c>
      <c r="B34" s="9">
        <v>394.85273265796491</v>
      </c>
      <c r="C34" s="24">
        <f t="shared" si="27"/>
        <v>3.0978928335253824</v>
      </c>
      <c r="D34" s="9">
        <v>62.529121563443397</v>
      </c>
      <c r="E34" s="24">
        <f t="shared" si="28"/>
        <v>3.653797082996872</v>
      </c>
      <c r="F34" s="9">
        <v>53.568829930703664</v>
      </c>
      <c r="G34" s="24">
        <f t="shared" si="29"/>
        <v>9.9593807020338012</v>
      </c>
      <c r="H34" s="9">
        <v>184.88516362132583</v>
      </c>
      <c r="I34" s="24">
        <f t="shared" ref="I34:K34" si="32">H34/H$6*100</f>
        <v>10.698589850981548</v>
      </c>
      <c r="J34" s="9">
        <v>695.83584777343731</v>
      </c>
      <c r="K34" s="24">
        <f t="shared" si="32"/>
        <v>4.160902662588434</v>
      </c>
      <c r="L34" s="26"/>
      <c r="M34" s="27"/>
    </row>
    <row r="35" spans="1:13" ht="13" x14ac:dyDescent="0.3">
      <c r="A35" s="19" t="s">
        <v>32</v>
      </c>
      <c r="B35" s="9">
        <v>536.51725911361677</v>
      </c>
      <c r="C35" s="24">
        <f t="shared" si="27"/>
        <v>4.2093490423187703</v>
      </c>
      <c r="D35" s="9">
        <v>81.890923377073463</v>
      </c>
      <c r="E35" s="24">
        <f t="shared" si="28"/>
        <v>4.7851754427012638</v>
      </c>
      <c r="F35" s="9">
        <v>30.743429098312625</v>
      </c>
      <c r="G35" s="24">
        <f t="shared" si="29"/>
        <v>5.7157401957847327</v>
      </c>
      <c r="H35" s="9">
        <v>129.45825304172106</v>
      </c>
      <c r="I35" s="24">
        <f t="shared" ref="I35:K35" si="33">H35/H$6*100</f>
        <v>7.49124875674016</v>
      </c>
      <c r="J35" s="9">
        <v>778.60986463072356</v>
      </c>
      <c r="K35" s="24">
        <f t="shared" si="33"/>
        <v>4.6558680028144277</v>
      </c>
      <c r="L35" s="26"/>
      <c r="M35" s="27"/>
    </row>
    <row r="36" spans="1:13" ht="13" x14ac:dyDescent="0.3">
      <c r="A36" s="19" t="s">
        <v>33</v>
      </c>
      <c r="B36" s="9">
        <v>823.66255314994839</v>
      </c>
      <c r="C36" s="24">
        <f t="shared" si="27"/>
        <v>6.4622025114784876</v>
      </c>
      <c r="D36" s="9">
        <v>167.2456523158782</v>
      </c>
      <c r="E36" s="24">
        <f t="shared" si="28"/>
        <v>9.7727532595456044</v>
      </c>
      <c r="F36" s="9">
        <v>46.652090531302093</v>
      </c>
      <c r="G36" s="24">
        <f t="shared" si="29"/>
        <v>8.6734380935335231</v>
      </c>
      <c r="H36" s="9">
        <v>181.15979902308356</v>
      </c>
      <c r="I36" s="24">
        <f t="shared" ref="I36:K36" si="34">H36/H$6*100</f>
        <v>10.483017399945984</v>
      </c>
      <c r="J36" s="9">
        <v>1218.7200950202114</v>
      </c>
      <c r="K36" s="24">
        <f t="shared" si="34"/>
        <v>7.2876033974764773</v>
      </c>
      <c r="L36" s="26"/>
      <c r="M36" s="27"/>
    </row>
    <row r="37" spans="1:13" ht="13" x14ac:dyDescent="0.3">
      <c r="A37" s="19" t="s">
        <v>34</v>
      </c>
      <c r="B37" s="9">
        <v>1166.2925572673087</v>
      </c>
      <c r="C37" s="24">
        <f t="shared" si="27"/>
        <v>9.1503719136778408</v>
      </c>
      <c r="D37" s="9">
        <v>156.57160523810205</v>
      </c>
      <c r="E37" s="24">
        <f t="shared" si="28"/>
        <v>9.149031046576745</v>
      </c>
      <c r="F37" s="9">
        <v>14.64660860689812</v>
      </c>
      <c r="G37" s="24">
        <f t="shared" si="29"/>
        <v>2.7230602441472294</v>
      </c>
      <c r="H37" s="9">
        <v>65.481415639132592</v>
      </c>
      <c r="I37" s="24">
        <f t="shared" ref="I37:K37" si="35">H37/H$6*100</f>
        <v>3.7891564421014552</v>
      </c>
      <c r="J37" s="9">
        <v>1402.9921867514408</v>
      </c>
      <c r="K37" s="24">
        <f t="shared" si="35"/>
        <v>8.3894986786389119</v>
      </c>
      <c r="L37" s="26"/>
      <c r="M37" s="27"/>
    </row>
    <row r="38" spans="1:13" ht="13" x14ac:dyDescent="0.3">
      <c r="A38" s="19" t="s">
        <v>35</v>
      </c>
      <c r="B38" s="9">
        <v>18.72525610845387</v>
      </c>
      <c r="C38" s="24">
        <f t="shared" si="27"/>
        <v>0.14691258767241686</v>
      </c>
      <c r="D38" s="9"/>
      <c r="E38" s="24">
        <f t="shared" si="28"/>
        <v>0</v>
      </c>
      <c r="F38" s="9"/>
      <c r="G38" s="24">
        <f t="shared" si="29"/>
        <v>0</v>
      </c>
      <c r="H38" s="9">
        <v>2.2665055008484458</v>
      </c>
      <c r="I38" s="24">
        <f t="shared" ref="I38:K38" si="36">H38/H$6*100</f>
        <v>0.13115391345427607</v>
      </c>
      <c r="J38" s="9">
        <v>20.991761609302316</v>
      </c>
      <c r="K38" s="24">
        <f t="shared" si="36"/>
        <v>0.12552483039219173</v>
      </c>
      <c r="L38" s="26"/>
      <c r="M38" s="27"/>
    </row>
    <row r="39" spans="1:13" ht="13" x14ac:dyDescent="0.3">
      <c r="A39" s="19" t="s">
        <v>36</v>
      </c>
      <c r="B39" s="9">
        <v>147.94571613914601</v>
      </c>
      <c r="C39" s="24">
        <f t="shared" si="27"/>
        <v>1.1607364869759014</v>
      </c>
      <c r="D39" s="9">
        <v>21.052407964451156</v>
      </c>
      <c r="E39" s="24">
        <f t="shared" si="28"/>
        <v>1.2301664390491367</v>
      </c>
      <c r="F39" s="9">
        <v>2.0045740379530117</v>
      </c>
      <c r="G39" s="24">
        <f t="shared" si="29"/>
        <v>0.37268531000607863</v>
      </c>
      <c r="H39" s="9">
        <v>17.61938726155719</v>
      </c>
      <c r="I39" s="24">
        <f t="shared" ref="I39:K39" si="37">H39/H$6*100</f>
        <v>1.019565843168966</v>
      </c>
      <c r="J39" s="9">
        <v>188.62208540310732</v>
      </c>
      <c r="K39" s="24">
        <f t="shared" si="37"/>
        <v>1.1279070198641359</v>
      </c>
      <c r="L39" s="26"/>
      <c r="M39" s="27"/>
    </row>
    <row r="40" spans="1:13" ht="13" x14ac:dyDescent="0.3">
      <c r="A40" s="19" t="s">
        <v>37</v>
      </c>
      <c r="B40" s="9">
        <v>124.54324544173923</v>
      </c>
      <c r="C40" s="24">
        <f t="shared" si="27"/>
        <v>0.97712791531360321</v>
      </c>
      <c r="D40" s="9">
        <v>21.34933749904615</v>
      </c>
      <c r="E40" s="24">
        <f t="shared" si="28"/>
        <v>1.2475170788827383</v>
      </c>
      <c r="F40" s="9">
        <v>0.34848231038778454</v>
      </c>
      <c r="G40" s="24">
        <f t="shared" si="29"/>
        <v>6.4788945391674443E-2</v>
      </c>
      <c r="H40" s="9"/>
      <c r="I40" s="24">
        <f t="shared" ref="I40:K40" si="38">H40/H$6*100</f>
        <v>0</v>
      </c>
      <c r="J40" s="9">
        <v>146.24106525117315</v>
      </c>
      <c r="K40" s="24">
        <f t="shared" si="38"/>
        <v>0.87448043921631924</v>
      </c>
      <c r="L40" s="26"/>
      <c r="M40" s="27"/>
    </row>
    <row r="41" spans="1:13" ht="13" x14ac:dyDescent="0.3">
      <c r="A41" s="19" t="s">
        <v>38</v>
      </c>
      <c r="B41" s="9">
        <v>1408.2515348346433</v>
      </c>
      <c r="C41" s="24">
        <f t="shared" si="27"/>
        <v>11.048707471766209</v>
      </c>
      <c r="D41" s="9">
        <v>197.93684720190828</v>
      </c>
      <c r="E41" s="24">
        <f t="shared" si="28"/>
        <v>11.566148009773883</v>
      </c>
      <c r="F41" s="9">
        <v>3.5623067870889167</v>
      </c>
      <c r="G41" s="24">
        <f t="shared" si="29"/>
        <v>0.66229502335503709</v>
      </c>
      <c r="H41" s="9">
        <v>19.477217766600674</v>
      </c>
      <c r="I41" s="24">
        <f t="shared" ref="I41:K41" si="39">H41/H$6*100</f>
        <v>1.1270713141153081</v>
      </c>
      <c r="J41" s="9">
        <v>1629.2279065902428</v>
      </c>
      <c r="K41" s="24">
        <f t="shared" si="39"/>
        <v>9.7423246534173522</v>
      </c>
      <c r="L41" s="26"/>
      <c r="M41" s="27"/>
    </row>
    <row r="42" spans="1:13" ht="13" x14ac:dyDescent="0.3">
      <c r="A42" s="19" t="s">
        <v>39</v>
      </c>
      <c r="B42" s="9">
        <v>781.54445802653174</v>
      </c>
      <c r="C42" s="24">
        <f t="shared" si="27"/>
        <v>6.1317569193554187</v>
      </c>
      <c r="D42" s="9">
        <v>48.134710566562333</v>
      </c>
      <c r="E42" s="24">
        <f t="shared" si="28"/>
        <v>2.8126808863060413</v>
      </c>
      <c r="F42" s="9"/>
      <c r="G42" s="24">
        <f t="shared" si="29"/>
        <v>0</v>
      </c>
      <c r="H42" s="9">
        <v>0.31392151509695154</v>
      </c>
      <c r="I42" s="24">
        <f t="shared" ref="I42:K42" si="40">H42/H$6*100</f>
        <v>1.8165424794710807E-2</v>
      </c>
      <c r="J42" s="9">
        <v>829.99309010819081</v>
      </c>
      <c r="K42" s="24">
        <f t="shared" si="40"/>
        <v>4.9631252393964509</v>
      </c>
      <c r="L42" s="26"/>
      <c r="M42" s="27"/>
    </row>
    <row r="43" spans="1:13" ht="13" x14ac:dyDescent="0.3">
      <c r="A43" s="7" t="s">
        <v>40</v>
      </c>
      <c r="B43" s="9"/>
      <c r="C43" s="24"/>
      <c r="D43" s="9">
        <v>4.9999999999999996E-2</v>
      </c>
      <c r="E43" s="24"/>
      <c r="F43" s="9"/>
      <c r="G43" s="24"/>
      <c r="H43" s="9"/>
      <c r="I43" s="24"/>
      <c r="J43" s="9">
        <v>4.9999999999999996E-2</v>
      </c>
      <c r="K43" s="24"/>
      <c r="L43" s="26"/>
    </row>
    <row r="44" spans="1:13" x14ac:dyDescent="0.25">
      <c r="A44" s="16" t="s">
        <v>43</v>
      </c>
    </row>
    <row r="45" spans="1:13" x14ac:dyDescent="0.25">
      <c r="A45" s="16" t="s">
        <v>44</v>
      </c>
    </row>
  </sheetData>
  <mergeCells count="6">
    <mergeCell ref="A3:A4"/>
    <mergeCell ref="B3:C3"/>
    <mergeCell ref="J3:K3"/>
    <mergeCell ref="H3:I3"/>
    <mergeCell ref="F3:G3"/>
    <mergeCell ref="D3:E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EAP</vt:lpstr>
      <vt:lpstr>Occupation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dcterms:created xsi:type="dcterms:W3CDTF">2012-05-25T07:48:16Z</dcterms:created>
  <dcterms:modified xsi:type="dcterms:W3CDTF">2024-02-20T07:05:32Z</dcterms:modified>
</cp:coreProperties>
</file>